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540" windowWidth="12915" windowHeight="11235"/>
  </bookViews>
  <sheets>
    <sheet name="현황" sheetId="1" r:id="rId1"/>
    <sheet name="객실확보" sheetId="2" r:id="rId2"/>
    <sheet name="마포구" sheetId="3" r:id="rId3"/>
    <sheet name="강동구" sheetId="4" r:id="rId4"/>
    <sheet name="은평구 " sheetId="5" r:id="rId5"/>
    <sheet name="노원도봉" sheetId="6" r:id="rId6"/>
    <sheet name="송파" sheetId="7" r:id="rId7"/>
    <sheet name="동대문" sheetId="8" r:id="rId8"/>
    <sheet name="광진구" sheetId="9" r:id="rId9"/>
    <sheet name="중구" sheetId="10" r:id="rId10"/>
    <sheet name="관악" sheetId="11" r:id="rId11"/>
    <sheet name="양천" sheetId="12" r:id="rId12"/>
    <sheet name="강서구" sheetId="13" r:id="rId13"/>
    <sheet name="용산" sheetId="14" r:id="rId14"/>
    <sheet name="중랑구" sheetId="15" r:id="rId15"/>
    <sheet name="서대문구" sheetId="16" r:id="rId16"/>
  </sheets>
  <calcPr calcId="144525"/>
</workbook>
</file>

<file path=xl/calcChain.xml><?xml version="1.0" encoding="utf-8"?>
<calcChain xmlns="http://schemas.openxmlformats.org/spreadsheetml/2006/main">
  <c r="C17" i="16"/>
  <c r="C17" i="15" l="1"/>
  <c r="E17"/>
  <c r="D17"/>
  <c r="E30" i="14" l="1"/>
  <c r="F30"/>
  <c r="D30"/>
  <c r="C30"/>
  <c r="F35" i="13" l="1"/>
  <c r="E35"/>
  <c r="D35"/>
  <c r="C35"/>
  <c r="H24" i="2" l="1"/>
  <c r="F24"/>
  <c r="J24" s="1"/>
  <c r="B24"/>
  <c r="D24"/>
  <c r="D17" i="12" l="1"/>
  <c r="C17"/>
  <c r="D17" i="11"/>
  <c r="C17"/>
  <c r="D17" i="10" l="1"/>
  <c r="C17"/>
  <c r="C16" i="3"/>
  <c r="C10" i="4"/>
  <c r="C16" i="7"/>
  <c r="F38" i="9"/>
  <c r="E38"/>
  <c r="D38"/>
  <c r="C38"/>
  <c r="C78" i="6" l="1"/>
  <c r="D78"/>
  <c r="E78"/>
  <c r="F78"/>
  <c r="C24" i="2"/>
  <c r="G24"/>
  <c r="E24"/>
  <c r="C23" i="1" l="1"/>
  <c r="D23"/>
  <c r="E23"/>
  <c r="F23"/>
  <c r="G5"/>
  <c r="G6"/>
  <c r="G7"/>
  <c r="G8"/>
  <c r="G9"/>
  <c r="G10"/>
  <c r="G11"/>
  <c r="G12"/>
  <c r="G13"/>
  <c r="G14"/>
  <c r="G15"/>
  <c r="G16"/>
  <c r="G17"/>
  <c r="G18"/>
  <c r="G19"/>
  <c r="G20"/>
  <c r="G21"/>
  <c r="G22"/>
  <c r="C17" i="8" l="1"/>
  <c r="D17"/>
  <c r="K7" i="2" l="1"/>
  <c r="L7" s="1"/>
  <c r="K8"/>
  <c r="K9"/>
  <c r="K10"/>
  <c r="K11"/>
  <c r="K12"/>
  <c r="K13"/>
  <c r="K14"/>
  <c r="K15"/>
  <c r="L15" s="1"/>
  <c r="K16"/>
  <c r="K17"/>
  <c r="L17" s="1"/>
  <c r="K18"/>
  <c r="K19"/>
  <c r="K20"/>
  <c r="K21"/>
  <c r="K22"/>
  <c r="K23"/>
  <c r="J22"/>
  <c r="J23"/>
  <c r="J20"/>
  <c r="J21"/>
  <c r="J18"/>
  <c r="J19"/>
  <c r="J15"/>
  <c r="J16"/>
  <c r="J17"/>
  <c r="J13"/>
  <c r="J14"/>
  <c r="J10"/>
  <c r="J11"/>
  <c r="J12"/>
  <c r="J8"/>
  <c r="J9"/>
  <c r="J7"/>
  <c r="J6"/>
  <c r="L11" l="1"/>
  <c r="K24"/>
  <c r="L23"/>
  <c r="L19"/>
  <c r="L22"/>
  <c r="L18"/>
  <c r="L14"/>
  <c r="L10"/>
  <c r="L21"/>
  <c r="L13"/>
  <c r="L9"/>
  <c r="L20"/>
  <c r="L16"/>
  <c r="L12"/>
  <c r="L8"/>
  <c r="I24" l="1"/>
  <c r="K6"/>
  <c r="L6" s="1"/>
  <c r="G23" i="1"/>
  <c r="L24" i="2" l="1"/>
</calcChain>
</file>

<file path=xl/sharedStrings.xml><?xml version="1.0" encoding="utf-8"?>
<sst xmlns="http://schemas.openxmlformats.org/spreadsheetml/2006/main" count="1081" uniqueCount="785">
  <si>
    <t>강남구</t>
  </si>
  <si>
    <t>강동구</t>
  </si>
  <si>
    <t>강서구</t>
  </si>
  <si>
    <t>관악구</t>
  </si>
  <si>
    <t>광진구</t>
  </si>
  <si>
    <t>노원구</t>
  </si>
  <si>
    <t>도봉구</t>
  </si>
  <si>
    <t>동대문구</t>
  </si>
  <si>
    <t>동작구</t>
  </si>
  <si>
    <t>마포구</t>
  </si>
  <si>
    <t>서대문구</t>
  </si>
  <si>
    <t>서초구</t>
  </si>
  <si>
    <t>송파구</t>
  </si>
  <si>
    <t>양천구</t>
  </si>
  <si>
    <t>용산구</t>
  </si>
  <si>
    <t>은평구</t>
  </si>
  <si>
    <t>중구</t>
  </si>
  <si>
    <t>중랑구</t>
  </si>
  <si>
    <t>총합계</t>
  </si>
  <si>
    <t>모텔얌</t>
  </si>
  <si>
    <t>5월25일(수)</t>
    <phoneticPr fontId="2" type="noConversion"/>
  </si>
  <si>
    <t>5월26일(목)</t>
    <phoneticPr fontId="2" type="noConversion"/>
  </si>
  <si>
    <t>5월28일(토)</t>
    <phoneticPr fontId="2" type="noConversion"/>
  </si>
  <si>
    <t>5월27일(금)</t>
    <phoneticPr fontId="2" type="noConversion"/>
  </si>
  <si>
    <t>합계</t>
    <phoneticPr fontId="2" type="noConversion"/>
  </si>
  <si>
    <t>구별</t>
    <phoneticPr fontId="2" type="noConversion"/>
  </si>
  <si>
    <t>자치구별 숙박소요 현황</t>
    <phoneticPr fontId="2" type="noConversion"/>
  </si>
  <si>
    <t>수요</t>
    <phoneticPr fontId="2" type="noConversion"/>
  </si>
  <si>
    <t>확보</t>
    <phoneticPr fontId="2" type="noConversion"/>
  </si>
  <si>
    <t>업소명</t>
    <phoneticPr fontId="2" type="noConversion"/>
  </si>
  <si>
    <t>주소</t>
    <phoneticPr fontId="2" type="noConversion"/>
  </si>
  <si>
    <t>전화번호</t>
    <phoneticPr fontId="2" type="noConversion"/>
  </si>
  <si>
    <t>이용가능
객실수</t>
    <phoneticPr fontId="2" type="noConversion"/>
  </si>
  <si>
    <t>연번</t>
    <phoneticPr fontId="2" type="noConversion"/>
  </si>
  <si>
    <t>그랑프리</t>
    <phoneticPr fontId="2" type="noConversion"/>
  </si>
  <si>
    <t>시크릿</t>
    <phoneticPr fontId="2" type="noConversion"/>
  </si>
  <si>
    <t>산타페</t>
    <phoneticPr fontId="2" type="noConversion"/>
  </si>
  <si>
    <t>예스호텔</t>
    <phoneticPr fontId="2" type="noConversion"/>
  </si>
  <si>
    <t>Y호텔</t>
    <phoneticPr fontId="2" type="noConversion"/>
  </si>
  <si>
    <t>리베라</t>
    <phoneticPr fontId="2" type="noConversion"/>
  </si>
  <si>
    <t>스카이</t>
    <phoneticPr fontId="2" type="noConversion"/>
  </si>
  <si>
    <t>해성</t>
    <phoneticPr fontId="2" type="noConversion"/>
  </si>
  <si>
    <t>청기와</t>
    <phoneticPr fontId="2" type="noConversion"/>
  </si>
  <si>
    <t>성미</t>
    <phoneticPr fontId="2" type="noConversion"/>
  </si>
  <si>
    <t>보보호텔</t>
    <phoneticPr fontId="2" type="noConversion"/>
  </si>
  <si>
    <t>서원장</t>
    <phoneticPr fontId="2" type="noConversion"/>
  </si>
  <si>
    <t>마포구 서강로 20길 17</t>
  </si>
  <si>
    <t>마포구 서강로 18길 7</t>
    <phoneticPr fontId="2" type="noConversion"/>
  </si>
  <si>
    <t>마포구 서강로 20길 26</t>
    <phoneticPr fontId="2" type="noConversion"/>
  </si>
  <si>
    <t>마포구 서강로 128</t>
    <phoneticPr fontId="2" type="noConversion"/>
  </si>
  <si>
    <t>마포구 서강로 20길 24</t>
    <phoneticPr fontId="2" type="noConversion"/>
  </si>
  <si>
    <t>마포구 신촌로 18길 15-3</t>
    <phoneticPr fontId="2" type="noConversion"/>
  </si>
  <si>
    <t>마포구 백범로 1길 8</t>
    <phoneticPr fontId="2" type="noConversion"/>
  </si>
  <si>
    <t>마포구 성미산로 74</t>
    <phoneticPr fontId="2" type="noConversion"/>
  </si>
  <si>
    <t>마포구 성미산로 3</t>
    <phoneticPr fontId="2" type="noConversion"/>
  </si>
  <si>
    <t>마포구 양화로 90</t>
    <phoneticPr fontId="2" type="noConversion"/>
  </si>
  <si>
    <t>마포구 양화로 25</t>
    <phoneticPr fontId="2" type="noConversion"/>
  </si>
  <si>
    <t>719-9522</t>
    <phoneticPr fontId="2" type="noConversion"/>
  </si>
  <si>
    <t>702-4643</t>
    <phoneticPr fontId="2" type="noConversion"/>
  </si>
  <si>
    <t>3272-4451</t>
    <phoneticPr fontId="2" type="noConversion"/>
  </si>
  <si>
    <t>717-5003</t>
    <phoneticPr fontId="2" type="noConversion"/>
  </si>
  <si>
    <t>1661-1055</t>
    <phoneticPr fontId="2" type="noConversion"/>
  </si>
  <si>
    <t>711-5781</t>
    <phoneticPr fontId="2" type="noConversion"/>
  </si>
  <si>
    <t>336-4948</t>
    <phoneticPr fontId="2" type="noConversion"/>
  </si>
  <si>
    <t>713-8336</t>
    <phoneticPr fontId="2" type="noConversion"/>
  </si>
  <si>
    <t>334-8042</t>
    <phoneticPr fontId="2" type="noConversion"/>
  </si>
  <si>
    <t>324-0017</t>
    <phoneticPr fontId="2" type="noConversion"/>
  </si>
  <si>
    <t>334-0022</t>
    <phoneticPr fontId="2" type="noConversion"/>
  </si>
  <si>
    <t>336-5656</t>
    <phoneticPr fontId="2" type="noConversion"/>
  </si>
  <si>
    <t>비고</t>
    <phoneticPr fontId="2" type="noConversion"/>
  </si>
  <si>
    <t>평일주말
구분없이7만원</t>
    <phoneticPr fontId="2" type="noConversion"/>
  </si>
  <si>
    <t>마포구 서강로 20길 12</t>
    <phoneticPr fontId="2" type="noConversion"/>
  </si>
  <si>
    <t>"</t>
    <phoneticPr fontId="2" type="noConversion"/>
  </si>
  <si>
    <t>탑</t>
    <phoneticPr fontId="2" type="noConversion"/>
  </si>
  <si>
    <t>까펠레</t>
    <phoneticPr fontId="2" type="noConversion"/>
  </si>
  <si>
    <t>길동</t>
    <phoneticPr fontId="2" type="noConversion"/>
  </si>
  <si>
    <t>하모니</t>
    <phoneticPr fontId="2" type="noConversion"/>
  </si>
  <si>
    <t>코리아</t>
    <phoneticPr fontId="2" type="noConversion"/>
  </si>
  <si>
    <t>빌라관광</t>
    <phoneticPr fontId="2" type="noConversion"/>
  </si>
  <si>
    <t>강동구 진황도로 91-0(길동)</t>
    <phoneticPr fontId="2" type="noConversion"/>
  </si>
  <si>
    <t>강동구 천호대로 175길 14 (길동)</t>
    <phoneticPr fontId="2" type="noConversion"/>
  </si>
  <si>
    <t>강동구 천호대로 177길 47 (길동)</t>
    <phoneticPr fontId="2" type="noConversion"/>
  </si>
  <si>
    <t>강동구 천호대로 40길 63 (길동)</t>
    <phoneticPr fontId="2" type="noConversion"/>
  </si>
  <si>
    <t>강동구 성안로 121(성내동)</t>
    <phoneticPr fontId="2" type="noConversion"/>
  </si>
  <si>
    <t>강동구 풍성로 210(성내동)</t>
    <phoneticPr fontId="2" type="noConversion"/>
  </si>
  <si>
    <t>472-9896</t>
    <phoneticPr fontId="2" type="noConversion"/>
  </si>
  <si>
    <t>477-3754</t>
    <phoneticPr fontId="2" type="noConversion"/>
  </si>
  <si>
    <t>479-3333</t>
    <phoneticPr fontId="2" type="noConversion"/>
  </si>
  <si>
    <t>485-8525</t>
    <phoneticPr fontId="2" type="noConversion"/>
  </si>
  <si>
    <t>487-7997</t>
    <phoneticPr fontId="2" type="noConversion"/>
  </si>
  <si>
    <t>484-1411</t>
    <phoneticPr fontId="2" type="noConversion"/>
  </si>
  <si>
    <t>가격
(만원)</t>
    <phoneticPr fontId="2" type="noConversion"/>
  </si>
  <si>
    <t>평일 5, 주말6</t>
    <phoneticPr fontId="2" type="noConversion"/>
  </si>
  <si>
    <t>평일 6, 주말7</t>
    <phoneticPr fontId="2" type="noConversion"/>
  </si>
  <si>
    <t>평일 5.5, 주말6.5</t>
    <phoneticPr fontId="2" type="noConversion"/>
  </si>
  <si>
    <t>일반실기준</t>
    <phoneticPr fontId="2" type="noConversion"/>
  </si>
  <si>
    <t>솔호텔</t>
  </si>
  <si>
    <t>Y 모텔</t>
  </si>
  <si>
    <t xml:space="preserve">노블레스 </t>
  </si>
  <si>
    <t>티파니</t>
  </si>
  <si>
    <t>시안모텔</t>
  </si>
  <si>
    <t>아비숑</t>
  </si>
  <si>
    <t>선일</t>
  </si>
  <si>
    <t>아테네</t>
  </si>
  <si>
    <t>리츠</t>
  </si>
  <si>
    <t>스타장</t>
  </si>
  <si>
    <t>크로니</t>
  </si>
  <si>
    <t>쉴모텔</t>
  </si>
  <si>
    <t>모텔 W</t>
  </si>
  <si>
    <t>그린힐</t>
  </si>
  <si>
    <t>썬앤문</t>
  </si>
  <si>
    <t>만토바</t>
  </si>
  <si>
    <t>은평구 통일로65길 10-2 (대조동)</t>
  </si>
  <si>
    <t>은평구 진흥로 189 (대조동)</t>
  </si>
  <si>
    <t>은평구 통일로65길 6 (대조동)</t>
  </si>
  <si>
    <t>은평구 통일로 65길 3(대조동)</t>
  </si>
  <si>
    <t>은평구 통일로65길 24 (대조동)</t>
  </si>
  <si>
    <t>은평구 진흥로 169 (대조동)</t>
  </si>
  <si>
    <t>은평구 통일로65길 4 (대조동)</t>
  </si>
  <si>
    <t>은평구 통일로65길 10 (대조동)</t>
  </si>
  <si>
    <t>은평구 통일로65길 1 (대조동)</t>
  </si>
  <si>
    <t>은평구 통일로 712-4(불광동)</t>
  </si>
  <si>
    <t>은평구 통일로 867 (불광동)</t>
  </si>
  <si>
    <t>은평구 통일로 869 (불광동)</t>
  </si>
  <si>
    <t>은평구 통일로82길 7 (불광동)</t>
  </si>
  <si>
    <t>은평구 통일로82길 11 (불광동)</t>
  </si>
  <si>
    <t>은평구 통일로 863-24 (갈현동)</t>
  </si>
  <si>
    <t>은평구 통일로 839-1 (대조동)</t>
  </si>
  <si>
    <t>은평구 연서로28길 21-1 (대조동)</t>
  </si>
  <si>
    <t>356-4415</t>
  </si>
  <si>
    <t>352-0506</t>
  </si>
  <si>
    <t>356-7947</t>
  </si>
  <si>
    <t>351-3666</t>
  </si>
  <si>
    <t>387-8270</t>
  </si>
  <si>
    <t>356-7615</t>
  </si>
  <si>
    <t>352-7571</t>
  </si>
  <si>
    <t>387-7825</t>
  </si>
  <si>
    <t>358-0966</t>
  </si>
  <si>
    <t>383-7136</t>
  </si>
  <si>
    <t>355-5994</t>
  </si>
  <si>
    <t>359-5870</t>
  </si>
  <si>
    <t>388-0608</t>
  </si>
  <si>
    <t>352-8275</t>
  </si>
  <si>
    <t>383-9922</t>
  </si>
  <si>
    <t>386-3311</t>
  </si>
  <si>
    <t>356-0147</t>
  </si>
  <si>
    <t>387-6114</t>
  </si>
  <si>
    <t>353-9111</t>
  </si>
  <si>
    <t>불광역주변</t>
  </si>
  <si>
    <t>연신내역주변</t>
    <phoneticPr fontId="2" type="noConversion"/>
  </si>
  <si>
    <t>은평구 통일로82길 6-4 (불광동)</t>
    <phoneticPr fontId="2" type="noConversion"/>
  </si>
  <si>
    <t>은평구 통일로80길 7-4 (불광동)</t>
    <phoneticPr fontId="2" type="noConversion"/>
  </si>
  <si>
    <t>폼모텔</t>
    <phoneticPr fontId="2" type="noConversion"/>
  </si>
  <si>
    <t>15/10</t>
    <phoneticPr fontId="2" type="noConversion"/>
  </si>
  <si>
    <t>13/10</t>
    <phoneticPr fontId="2" type="noConversion"/>
  </si>
  <si>
    <t>이용가능
객실수
(평일/주말)</t>
    <phoneticPr fontId="2" type="noConversion"/>
  </si>
  <si>
    <t>객실수요 확보 현황</t>
    <phoneticPr fontId="2" type="noConversion"/>
  </si>
  <si>
    <t>자치구별 객실수요 확보 현황</t>
    <phoneticPr fontId="2" type="noConversion"/>
  </si>
  <si>
    <t>이용가능 객실수</t>
    <phoneticPr fontId="2" type="noConversion"/>
  </si>
  <si>
    <t>리츠</t>
    <phoneticPr fontId="2" type="noConversion"/>
  </si>
  <si>
    <t>뉴몬드</t>
    <phoneticPr fontId="2" type="noConversion"/>
  </si>
  <si>
    <t>펠리스</t>
    <phoneticPr fontId="2" type="noConversion"/>
  </si>
  <si>
    <t>이프</t>
    <phoneticPr fontId="2" type="noConversion"/>
  </si>
  <si>
    <t>모란장</t>
    <phoneticPr fontId="2" type="noConversion"/>
  </si>
  <si>
    <t>세인트</t>
    <phoneticPr fontId="2" type="noConversion"/>
  </si>
  <si>
    <t>브이</t>
    <phoneticPr fontId="2" type="noConversion"/>
  </si>
  <si>
    <t>세피아</t>
    <phoneticPr fontId="2" type="noConversion"/>
  </si>
  <si>
    <t>유성</t>
    <phoneticPr fontId="2" type="noConversion"/>
  </si>
  <si>
    <t>우정</t>
    <phoneticPr fontId="2" type="noConversion"/>
  </si>
  <si>
    <t>미란다</t>
    <phoneticPr fontId="2" type="noConversion"/>
  </si>
  <si>
    <t>규티</t>
    <phoneticPr fontId="2" type="noConversion"/>
  </si>
  <si>
    <t>베르사유</t>
    <phoneticPr fontId="2" type="noConversion"/>
  </si>
  <si>
    <t>맥스</t>
    <phoneticPr fontId="2" type="noConversion"/>
  </si>
  <si>
    <t>에니텔</t>
    <phoneticPr fontId="2" type="noConversion"/>
  </si>
  <si>
    <t>리잰트</t>
    <phoneticPr fontId="2" type="noConversion"/>
  </si>
  <si>
    <t>테마</t>
    <phoneticPr fontId="2" type="noConversion"/>
  </si>
  <si>
    <t>라이프</t>
    <phoneticPr fontId="2" type="noConversion"/>
  </si>
  <si>
    <t>세시봉</t>
    <phoneticPr fontId="2" type="noConversion"/>
  </si>
  <si>
    <t>쟈스민</t>
    <phoneticPr fontId="2" type="noConversion"/>
  </si>
  <si>
    <t>필</t>
    <phoneticPr fontId="2" type="noConversion"/>
  </si>
  <si>
    <t>나빌레라</t>
    <phoneticPr fontId="2" type="noConversion"/>
  </si>
  <si>
    <t>파래스</t>
    <phoneticPr fontId="2" type="noConversion"/>
  </si>
  <si>
    <t>캔디</t>
    <phoneticPr fontId="2" type="noConversion"/>
  </si>
  <si>
    <t>조아텔</t>
    <phoneticPr fontId="2" type="noConversion"/>
  </si>
  <si>
    <t>썬</t>
    <phoneticPr fontId="2" type="noConversion"/>
  </si>
  <si>
    <t>2091-0014</t>
    <phoneticPr fontId="2" type="noConversion"/>
  </si>
  <si>
    <t>3391-8147</t>
    <phoneticPr fontId="2" type="noConversion"/>
  </si>
  <si>
    <t>935-0066</t>
    <phoneticPr fontId="2" type="noConversion"/>
  </si>
  <si>
    <t>3391-4874</t>
    <phoneticPr fontId="2" type="noConversion"/>
  </si>
  <si>
    <t>932-2872</t>
    <phoneticPr fontId="2" type="noConversion"/>
  </si>
  <si>
    <t>937-5525</t>
    <phoneticPr fontId="2" type="noConversion"/>
  </si>
  <si>
    <t>930-7755</t>
    <phoneticPr fontId="2" type="noConversion"/>
  </si>
  <si>
    <t>933-3232</t>
    <phoneticPr fontId="2" type="noConversion"/>
  </si>
  <si>
    <t>949-3460</t>
    <phoneticPr fontId="2" type="noConversion"/>
  </si>
  <si>
    <t>972-2031</t>
    <phoneticPr fontId="2" type="noConversion"/>
  </si>
  <si>
    <t>987-2518</t>
    <phoneticPr fontId="2" type="noConversion"/>
  </si>
  <si>
    <t>932-1188</t>
    <phoneticPr fontId="2" type="noConversion"/>
  </si>
  <si>
    <t>972-2585</t>
    <phoneticPr fontId="2" type="noConversion"/>
  </si>
  <si>
    <t>998-9092</t>
    <phoneticPr fontId="2" type="noConversion"/>
  </si>
  <si>
    <t>993-9898</t>
    <phoneticPr fontId="2" type="noConversion"/>
  </si>
  <si>
    <t>990-5566</t>
    <phoneticPr fontId="2" type="noConversion"/>
  </si>
  <si>
    <t>992-1455</t>
    <phoneticPr fontId="2" type="noConversion"/>
  </si>
  <si>
    <t>998-8928</t>
    <phoneticPr fontId="2" type="noConversion"/>
  </si>
  <si>
    <t>900-6634</t>
    <phoneticPr fontId="2" type="noConversion"/>
  </si>
  <si>
    <t>989-8352</t>
    <phoneticPr fontId="2" type="noConversion"/>
  </si>
  <si>
    <t>986-9982</t>
    <phoneticPr fontId="2" type="noConversion"/>
  </si>
  <si>
    <t>985-8466</t>
    <phoneticPr fontId="2" type="noConversion"/>
  </si>
  <si>
    <t>989-7595</t>
    <phoneticPr fontId="2" type="noConversion"/>
  </si>
  <si>
    <t>981-9393</t>
    <phoneticPr fontId="2" type="noConversion"/>
  </si>
  <si>
    <t>988-4483</t>
    <phoneticPr fontId="2" type="noConversion"/>
  </si>
  <si>
    <t>985-3111</t>
    <phoneticPr fontId="2" type="noConversion"/>
  </si>
  <si>
    <t>985-8808</t>
    <phoneticPr fontId="2" type="noConversion"/>
  </si>
  <si>
    <t>988-3743</t>
    <phoneticPr fontId="2" type="noConversion"/>
  </si>
  <si>
    <t>노원구 상계6동 702-1</t>
    <phoneticPr fontId="2" type="noConversion"/>
  </si>
  <si>
    <t>노원구 상계6동 702-3</t>
  </si>
  <si>
    <t>노원구 상계6동 702</t>
    <phoneticPr fontId="2" type="noConversion"/>
  </si>
  <si>
    <t>노원구 상계6동 706-1</t>
    <phoneticPr fontId="2" type="noConversion"/>
  </si>
  <si>
    <t>노원구 상계6동 703-3</t>
    <phoneticPr fontId="2" type="noConversion"/>
  </si>
  <si>
    <t>노원구 상계6동 703-2</t>
    <phoneticPr fontId="2" type="noConversion"/>
  </si>
  <si>
    <t>노원구 상계6동 704-1</t>
    <phoneticPr fontId="2" type="noConversion"/>
  </si>
  <si>
    <t>노원구 공릉1동 644-62</t>
    <phoneticPr fontId="2" type="noConversion"/>
  </si>
  <si>
    <t>노원구 공릉1동 661-9</t>
    <phoneticPr fontId="2" type="noConversion"/>
  </si>
  <si>
    <t>노원구 공릉1동 653-22</t>
    <phoneticPr fontId="2" type="noConversion"/>
  </si>
  <si>
    <t>노원구 상계6동 704-2</t>
    <phoneticPr fontId="2" type="noConversion"/>
  </si>
  <si>
    <t>노원구 공릉1동 568-23</t>
    <phoneticPr fontId="2" type="noConversion"/>
  </si>
  <si>
    <t>도봉구 창4동 14-2</t>
    <phoneticPr fontId="2" type="noConversion"/>
  </si>
  <si>
    <t>도봉구 창4동 9-2</t>
    <phoneticPr fontId="2" type="noConversion"/>
  </si>
  <si>
    <t>도봉구 창4동 4-1</t>
    <phoneticPr fontId="2" type="noConversion"/>
  </si>
  <si>
    <t>도봉구 창4동 14-3</t>
    <phoneticPr fontId="2" type="noConversion"/>
  </si>
  <si>
    <t>도봉구 창1동 715-6</t>
    <phoneticPr fontId="2" type="noConversion"/>
  </si>
  <si>
    <t>도봉구 쌍문3동 103-69</t>
    <phoneticPr fontId="2" type="noConversion"/>
  </si>
  <si>
    <t>강북구 수유1동 95-6</t>
    <phoneticPr fontId="2" type="noConversion"/>
  </si>
  <si>
    <t>강북구 수유1동 87-1</t>
    <phoneticPr fontId="2" type="noConversion"/>
  </si>
  <si>
    <t>강북구 수유1동 94-1</t>
    <phoneticPr fontId="2" type="noConversion"/>
  </si>
  <si>
    <t>강북구 수유2동 90-7</t>
    <phoneticPr fontId="2" type="noConversion"/>
  </si>
  <si>
    <t>강북구 수유1동 93-3</t>
    <phoneticPr fontId="2" type="noConversion"/>
  </si>
  <si>
    <t>강북구 수유1동 89-1</t>
    <phoneticPr fontId="2" type="noConversion"/>
  </si>
  <si>
    <t>강북구 수유1동 87-5</t>
    <phoneticPr fontId="2" type="noConversion"/>
  </si>
  <si>
    <t>강북구 수유1동 48-54</t>
    <phoneticPr fontId="2" type="noConversion"/>
  </si>
  <si>
    <t>강북구 수유1동 87-2</t>
    <phoneticPr fontId="2" type="noConversion"/>
  </si>
  <si>
    <t>조이</t>
    <phoneticPr fontId="2" type="noConversion"/>
  </si>
  <si>
    <t>위드텔</t>
    <phoneticPr fontId="2" type="noConversion"/>
  </si>
  <si>
    <t>경림장</t>
    <phoneticPr fontId="2" type="noConversion"/>
  </si>
  <si>
    <t>모쑝</t>
    <phoneticPr fontId="2" type="noConversion"/>
  </si>
  <si>
    <t>연가</t>
    <phoneticPr fontId="2" type="noConversion"/>
  </si>
  <si>
    <t>미라지</t>
    <phoneticPr fontId="2" type="noConversion"/>
  </si>
  <si>
    <t>다니엘카파벨라</t>
    <phoneticPr fontId="2" type="noConversion"/>
  </si>
  <si>
    <t>파티오</t>
    <phoneticPr fontId="2" type="noConversion"/>
  </si>
  <si>
    <t>포시즌</t>
    <phoneticPr fontId="2" type="noConversion"/>
  </si>
  <si>
    <t>서클</t>
    <phoneticPr fontId="2" type="noConversion"/>
  </si>
  <si>
    <t>엠모텔</t>
    <phoneticPr fontId="2" type="noConversion"/>
  </si>
  <si>
    <t>러쉬</t>
    <phoneticPr fontId="2" type="noConversion"/>
  </si>
  <si>
    <t>새피아</t>
    <phoneticPr fontId="2" type="noConversion"/>
  </si>
  <si>
    <t>솔리드</t>
    <phoneticPr fontId="2" type="noConversion"/>
  </si>
  <si>
    <t>카라</t>
    <phoneticPr fontId="2" type="noConversion"/>
  </si>
  <si>
    <t>코오자자</t>
    <phoneticPr fontId="2" type="noConversion"/>
  </si>
  <si>
    <t>샤르망</t>
    <phoneticPr fontId="2" type="noConversion"/>
  </si>
  <si>
    <t>천지</t>
    <phoneticPr fontId="2" type="noConversion"/>
  </si>
  <si>
    <t>몽</t>
    <phoneticPr fontId="2" type="noConversion"/>
  </si>
  <si>
    <t>피카소</t>
    <phoneticPr fontId="2" type="noConversion"/>
  </si>
  <si>
    <t>실크로드</t>
    <phoneticPr fontId="2" type="noConversion"/>
  </si>
  <si>
    <t>캐피탈</t>
    <phoneticPr fontId="2" type="noConversion"/>
  </si>
  <si>
    <t>프라하</t>
    <phoneticPr fontId="2" type="noConversion"/>
  </si>
  <si>
    <t>시네마</t>
    <phoneticPr fontId="2" type="noConversion"/>
  </si>
  <si>
    <t>수모텔</t>
    <phoneticPr fontId="2" type="noConversion"/>
  </si>
  <si>
    <t>피가소</t>
    <phoneticPr fontId="2" type="noConversion"/>
  </si>
  <si>
    <t>퍼니</t>
    <phoneticPr fontId="2" type="noConversion"/>
  </si>
  <si>
    <t>야자</t>
    <phoneticPr fontId="2" type="noConversion"/>
  </si>
  <si>
    <t>리젠트</t>
    <phoneticPr fontId="2" type="noConversion"/>
  </si>
  <si>
    <t>강북구 수유1동 48-12</t>
    <phoneticPr fontId="2" type="noConversion"/>
  </si>
  <si>
    <t>강북구 수유1동 90-13</t>
    <phoneticPr fontId="2" type="noConversion"/>
  </si>
  <si>
    <t>강북구 수유1동 86-1</t>
    <phoneticPr fontId="2" type="noConversion"/>
  </si>
  <si>
    <t>강북구 수유1동 90-4,5</t>
    <phoneticPr fontId="2" type="noConversion"/>
  </si>
  <si>
    <t>강북구 번1동 446-48</t>
    <phoneticPr fontId="2" type="noConversion"/>
  </si>
  <si>
    <t>강북구 번1동 446-6</t>
    <phoneticPr fontId="2" type="noConversion"/>
  </si>
  <si>
    <t>강북구 번1동 446-65</t>
    <phoneticPr fontId="2" type="noConversion"/>
  </si>
  <si>
    <t>강북구 번1동 449-20</t>
    <phoneticPr fontId="2" type="noConversion"/>
  </si>
  <si>
    <t>강북구 번1동 446-58</t>
    <phoneticPr fontId="2" type="noConversion"/>
  </si>
  <si>
    <t>강북구 번1동 446-55</t>
    <phoneticPr fontId="2" type="noConversion"/>
  </si>
  <si>
    <t>강북구 번1동 418-5</t>
    <phoneticPr fontId="2" type="noConversion"/>
  </si>
  <si>
    <t>강북구 번1동 418-2</t>
    <phoneticPr fontId="2" type="noConversion"/>
  </si>
  <si>
    <t>강북구 번1동 446-28</t>
    <phoneticPr fontId="2" type="noConversion"/>
  </si>
  <si>
    <t>강북구 번1동 446-27</t>
    <phoneticPr fontId="2" type="noConversion"/>
  </si>
  <si>
    <t>강북구 번1동 446-70</t>
    <phoneticPr fontId="2" type="noConversion"/>
  </si>
  <si>
    <t>강북구 수유3동 174-30</t>
    <phoneticPr fontId="2" type="noConversion"/>
  </si>
  <si>
    <t>강북구 수유3동 191-30</t>
    <phoneticPr fontId="2" type="noConversion"/>
  </si>
  <si>
    <t>강북구 수유3동 191-29</t>
    <phoneticPr fontId="2" type="noConversion"/>
  </si>
  <si>
    <t>강북구 수유3동 191-60</t>
    <phoneticPr fontId="2" type="noConversion"/>
  </si>
  <si>
    <t>강북구 수유3동 229-38</t>
    <phoneticPr fontId="2" type="noConversion"/>
  </si>
  <si>
    <t>강북구 수유3동 229-43</t>
    <phoneticPr fontId="2" type="noConversion"/>
  </si>
  <si>
    <t>강북구 수유3동 229-47</t>
    <phoneticPr fontId="2" type="noConversion"/>
  </si>
  <si>
    <t>강북구 수유3동 229-51</t>
    <phoneticPr fontId="2" type="noConversion"/>
  </si>
  <si>
    <t>강북구 수유5동 45-52</t>
    <phoneticPr fontId="2" type="noConversion"/>
  </si>
  <si>
    <t>강북구 수유5동 7-13</t>
    <phoneticPr fontId="2" type="noConversion"/>
  </si>
  <si>
    <t>은정장</t>
    <phoneticPr fontId="2" type="noConversion"/>
  </si>
  <si>
    <t>강북구 수유5동 7-10</t>
    <phoneticPr fontId="2" type="noConversion"/>
  </si>
  <si>
    <t>강북구 미아3동 160-26</t>
    <phoneticPr fontId="2" type="noConversion"/>
  </si>
  <si>
    <t>989-6585</t>
    <phoneticPr fontId="2" type="noConversion"/>
  </si>
  <si>
    <t>강북구 번1동 446-51</t>
    <phoneticPr fontId="2" type="noConversion"/>
  </si>
  <si>
    <t>강북구 수유5동 47-63</t>
    <phoneticPr fontId="2" type="noConversion"/>
  </si>
  <si>
    <t>다이너스</t>
    <phoneticPr fontId="2" type="noConversion"/>
  </si>
  <si>
    <t>강북구 수유5동 7-14</t>
    <phoneticPr fontId="2" type="noConversion"/>
  </si>
  <si>
    <t>984-2696</t>
    <phoneticPr fontId="2" type="noConversion"/>
  </si>
  <si>
    <t>981-9100</t>
    <phoneticPr fontId="2" type="noConversion"/>
  </si>
  <si>
    <t>980-4805</t>
    <phoneticPr fontId="2" type="noConversion"/>
  </si>
  <si>
    <t>906-6382</t>
    <phoneticPr fontId="2" type="noConversion"/>
  </si>
  <si>
    <t>944-8270</t>
    <phoneticPr fontId="2" type="noConversion"/>
  </si>
  <si>
    <t>990-5690</t>
    <phoneticPr fontId="2" type="noConversion"/>
  </si>
  <si>
    <t>996-7101</t>
    <phoneticPr fontId="2" type="noConversion"/>
  </si>
  <si>
    <t>905-5557</t>
    <phoneticPr fontId="2" type="noConversion"/>
  </si>
  <si>
    <t>995-3311</t>
    <phoneticPr fontId="2" type="noConversion"/>
  </si>
  <si>
    <t>907-8254</t>
    <phoneticPr fontId="2" type="noConversion"/>
  </si>
  <si>
    <t>991-7476</t>
    <phoneticPr fontId="2" type="noConversion"/>
  </si>
  <si>
    <t>904-7756</t>
    <phoneticPr fontId="2" type="noConversion"/>
  </si>
  <si>
    <t>904-9588</t>
    <phoneticPr fontId="2" type="noConversion"/>
  </si>
  <si>
    <t>907-8866</t>
    <phoneticPr fontId="2" type="noConversion"/>
  </si>
  <si>
    <t>996-7173</t>
    <phoneticPr fontId="2" type="noConversion"/>
  </si>
  <si>
    <t>900-6664</t>
    <phoneticPr fontId="2" type="noConversion"/>
  </si>
  <si>
    <t>996-6678</t>
    <phoneticPr fontId="2" type="noConversion"/>
  </si>
  <si>
    <t>902-7028</t>
    <phoneticPr fontId="2" type="noConversion"/>
  </si>
  <si>
    <t>995-5676</t>
    <phoneticPr fontId="2" type="noConversion"/>
  </si>
  <si>
    <t>906-5666</t>
    <phoneticPr fontId="2" type="noConversion"/>
  </si>
  <si>
    <t>993-4747</t>
    <phoneticPr fontId="2" type="noConversion"/>
  </si>
  <si>
    <t>902-0499</t>
    <phoneticPr fontId="2" type="noConversion"/>
  </si>
  <si>
    <t>990-6731</t>
    <phoneticPr fontId="2" type="noConversion"/>
  </si>
  <si>
    <t>903-9933</t>
    <phoneticPr fontId="2" type="noConversion"/>
  </si>
  <si>
    <t>998-0227</t>
    <phoneticPr fontId="2" type="noConversion"/>
  </si>
  <si>
    <t>991-3402</t>
    <phoneticPr fontId="2" type="noConversion"/>
  </si>
  <si>
    <t>907-3088</t>
    <phoneticPr fontId="2" type="noConversion"/>
  </si>
  <si>
    <t>996-6716</t>
    <phoneticPr fontId="2" type="noConversion"/>
  </si>
  <si>
    <t>980-1302</t>
    <phoneticPr fontId="2" type="noConversion"/>
  </si>
  <si>
    <t>대성</t>
    <phoneticPr fontId="2" type="noConversion"/>
  </si>
  <si>
    <t>유모텔</t>
    <phoneticPr fontId="2" type="noConversion"/>
  </si>
  <si>
    <t>갤러리</t>
    <phoneticPr fontId="2" type="noConversion"/>
  </si>
  <si>
    <t>다야장</t>
    <phoneticPr fontId="2" type="noConversion"/>
  </si>
  <si>
    <t>덕원</t>
    <phoneticPr fontId="2" type="noConversion"/>
  </si>
  <si>
    <t>애림</t>
    <phoneticPr fontId="2" type="noConversion"/>
  </si>
  <si>
    <t>영모텔</t>
    <phoneticPr fontId="2" type="noConversion"/>
  </si>
  <si>
    <t>블루</t>
    <phoneticPr fontId="2" type="noConversion"/>
  </si>
  <si>
    <t>베니키아 CS 서울</t>
    <phoneticPr fontId="2" type="noConversion"/>
  </si>
  <si>
    <t>은평구 통일로 585-1 (대조동)</t>
    <phoneticPr fontId="2" type="noConversion"/>
  </si>
  <si>
    <t>350-6900</t>
    <phoneticPr fontId="2" type="noConversion"/>
  </si>
  <si>
    <t>232/224</t>
    <phoneticPr fontId="2" type="noConversion"/>
  </si>
  <si>
    <t>쉴</t>
    <phoneticPr fontId="2" type="noConversion"/>
  </si>
  <si>
    <t>강북구 미아4동 44-15</t>
    <phoneticPr fontId="2" type="noConversion"/>
  </si>
  <si>
    <t>강북구 미아4동 42-206</t>
    <phoneticPr fontId="2" type="noConversion"/>
  </si>
  <si>
    <t>강북구 미아4동 45-28</t>
    <phoneticPr fontId="2" type="noConversion"/>
  </si>
  <si>
    <t>강북구 미아4동 38-21</t>
    <phoneticPr fontId="2" type="noConversion"/>
  </si>
  <si>
    <t>강북구 미아4동 35-27</t>
    <phoneticPr fontId="2" type="noConversion"/>
  </si>
  <si>
    <t>강북구 미아4동 44-26</t>
    <phoneticPr fontId="2" type="noConversion"/>
  </si>
  <si>
    <t>강북구 미아8동 374-13</t>
    <phoneticPr fontId="2" type="noConversion"/>
  </si>
  <si>
    <t>강북구 미아8동 321-24</t>
    <phoneticPr fontId="2" type="noConversion"/>
  </si>
  <si>
    <t>강북구 미아1동 703-1</t>
    <phoneticPr fontId="2" type="noConversion"/>
  </si>
  <si>
    <t>강북구 미아3동 304-16</t>
    <phoneticPr fontId="2" type="noConversion"/>
  </si>
  <si>
    <t>989-3212</t>
    <phoneticPr fontId="2" type="noConversion"/>
  </si>
  <si>
    <t>989-5827</t>
    <phoneticPr fontId="2" type="noConversion"/>
  </si>
  <si>
    <t>981-3113</t>
    <phoneticPr fontId="2" type="noConversion"/>
  </si>
  <si>
    <t>989-7575</t>
    <phoneticPr fontId="2" type="noConversion"/>
  </si>
  <si>
    <t>988-0937</t>
    <phoneticPr fontId="2" type="noConversion"/>
  </si>
  <si>
    <t>985-3502</t>
    <phoneticPr fontId="2" type="noConversion"/>
  </si>
  <si>
    <t>945-1166</t>
    <phoneticPr fontId="2" type="noConversion"/>
  </si>
  <si>
    <t>981-3457</t>
    <phoneticPr fontId="2" type="noConversion"/>
  </si>
  <si>
    <t>989-9561</t>
    <phoneticPr fontId="2" type="noConversion"/>
  </si>
  <si>
    <t>983-5881</t>
    <phoneticPr fontId="2" type="noConversion"/>
  </si>
  <si>
    <t>CF 모텔</t>
    <phoneticPr fontId="2" type="noConversion"/>
  </si>
  <si>
    <t>글로리아</t>
    <phoneticPr fontId="2" type="noConversion"/>
  </si>
  <si>
    <t>윈저</t>
    <phoneticPr fontId="2" type="noConversion"/>
  </si>
  <si>
    <t>명품</t>
    <phoneticPr fontId="2" type="noConversion"/>
  </si>
  <si>
    <t>리치호텔</t>
    <phoneticPr fontId="2" type="noConversion"/>
  </si>
  <si>
    <t>강북구 번1동 446-49</t>
    <phoneticPr fontId="2" type="noConversion"/>
  </si>
  <si>
    <t>강북구 번1동 446-62</t>
    <phoneticPr fontId="2" type="noConversion"/>
  </si>
  <si>
    <t>강북구 번1동 446-29</t>
    <phoneticPr fontId="2" type="noConversion"/>
  </si>
  <si>
    <t>강북구 수유1동 48-81</t>
    <phoneticPr fontId="2" type="noConversion"/>
  </si>
  <si>
    <t>강북구 수유1동 48-26</t>
    <phoneticPr fontId="2" type="noConversion"/>
  </si>
  <si>
    <t>991-7424</t>
    <phoneticPr fontId="2" type="noConversion"/>
  </si>
  <si>
    <t>998-7555</t>
    <phoneticPr fontId="2" type="noConversion"/>
  </si>
  <si>
    <t>905-0362</t>
    <phoneticPr fontId="2" type="noConversion"/>
  </si>
  <si>
    <t>989-2624</t>
    <phoneticPr fontId="2" type="noConversion"/>
  </si>
  <si>
    <t>980-1930</t>
    <phoneticPr fontId="2" type="noConversion"/>
  </si>
  <si>
    <t>더 샾</t>
    <phoneticPr fontId="2" type="noConversion"/>
  </si>
  <si>
    <t>6403-8801</t>
    <phoneticPr fontId="2" type="noConversion"/>
  </si>
  <si>
    <t>평일5 금토7</t>
    <phoneticPr fontId="2" type="noConversion"/>
  </si>
  <si>
    <t>플렉스</t>
    <phoneticPr fontId="2" type="noConversion"/>
  </si>
  <si>
    <t>415-0550</t>
    <phoneticPr fontId="2" type="noConversion"/>
  </si>
  <si>
    <t>평일5.5 금6.5토7.5</t>
    <phoneticPr fontId="2" type="noConversion"/>
  </si>
  <si>
    <t>앤유</t>
    <phoneticPr fontId="2" type="noConversion"/>
  </si>
  <si>
    <t>416-4431</t>
    <phoneticPr fontId="2" type="noConversion"/>
  </si>
  <si>
    <t>평일5 금토6</t>
    <phoneticPr fontId="2" type="noConversion"/>
  </si>
  <si>
    <t>로즈마리</t>
    <phoneticPr fontId="2" type="noConversion"/>
  </si>
  <si>
    <t>425-1457</t>
    <phoneticPr fontId="2" type="noConversion"/>
  </si>
  <si>
    <t>평일5 금토6.5</t>
    <phoneticPr fontId="2" type="noConversion"/>
  </si>
  <si>
    <t>금토 10시이후</t>
    <phoneticPr fontId="2" type="noConversion"/>
  </si>
  <si>
    <t>히트</t>
    <phoneticPr fontId="2" type="noConversion"/>
  </si>
  <si>
    <t>419-4205</t>
    <phoneticPr fontId="2" type="noConversion"/>
  </si>
  <si>
    <t>평일5</t>
    <phoneticPr fontId="2" type="noConversion"/>
  </si>
  <si>
    <t>수목만 가능 8시이후</t>
    <phoneticPr fontId="2" type="noConversion"/>
  </si>
  <si>
    <t>반</t>
    <phoneticPr fontId="2" type="noConversion"/>
  </si>
  <si>
    <t>415-2354</t>
    <phoneticPr fontId="2" type="noConversion"/>
  </si>
  <si>
    <t>평일5.5 금토7</t>
    <phoneticPr fontId="2" type="noConversion"/>
  </si>
  <si>
    <t>마쯔</t>
    <phoneticPr fontId="2" type="noConversion"/>
  </si>
  <si>
    <t>평일4 금토6.5</t>
    <phoneticPr fontId="2" type="noConversion"/>
  </si>
  <si>
    <t>413-9706</t>
    <phoneticPr fontId="2" type="noConversion"/>
  </si>
  <si>
    <t>쉼호텔</t>
    <phoneticPr fontId="2" type="noConversion"/>
  </si>
  <si>
    <t>2242-2101</t>
    <phoneticPr fontId="2" type="noConversion"/>
  </si>
  <si>
    <t>이용가능객실수</t>
    <phoneticPr fontId="2" type="noConversion"/>
  </si>
  <si>
    <t>전화번호</t>
    <phoneticPr fontId="2" type="noConversion"/>
  </si>
  <si>
    <t>주소</t>
    <phoneticPr fontId="2" type="noConversion"/>
  </si>
  <si>
    <t>업소명</t>
    <phoneticPr fontId="2" type="noConversion"/>
  </si>
  <si>
    <t>5월27일(금)</t>
    <phoneticPr fontId="2" type="noConversion"/>
  </si>
  <si>
    <t>5월28일(토)</t>
    <phoneticPr fontId="2" type="noConversion"/>
  </si>
  <si>
    <t>엠투호텔</t>
    <phoneticPr fontId="2" type="noConversion"/>
  </si>
  <si>
    <t>거북장</t>
    <phoneticPr fontId="2" type="noConversion"/>
  </si>
  <si>
    <t>2243-2207</t>
    <phoneticPr fontId="2" type="noConversion"/>
  </si>
  <si>
    <t>신원모텔</t>
    <phoneticPr fontId="2" type="noConversion"/>
  </si>
  <si>
    <t>쉴호텔</t>
    <phoneticPr fontId="2" type="noConversion"/>
  </si>
  <si>
    <t>2217-4578</t>
    <phoneticPr fontId="2" type="noConversion"/>
  </si>
  <si>
    <t>시네마</t>
    <phoneticPr fontId="2" type="noConversion"/>
  </si>
  <si>
    <t>2213-3025</t>
    <phoneticPr fontId="2" type="noConversion"/>
  </si>
  <si>
    <t>월드모텔</t>
    <phoneticPr fontId="2" type="noConversion"/>
  </si>
  <si>
    <t>2212-8152</t>
    <phoneticPr fontId="2" type="noConversion"/>
  </si>
  <si>
    <t>비고</t>
    <phoneticPr fontId="2" type="noConversion"/>
  </si>
  <si>
    <t>확보율(%)</t>
    <phoneticPr fontId="2" type="noConversion"/>
  </si>
  <si>
    <t>장안동 345번지 8호 (장평15길9-1)</t>
    <phoneticPr fontId="2" type="noConversion"/>
  </si>
  <si>
    <t>장안동 364번지 5호 (장한로80)</t>
    <phoneticPr fontId="2" type="noConversion"/>
  </si>
  <si>
    <t>장안동 456번지 20호 지상1~3층</t>
    <phoneticPr fontId="22" type="noConversion"/>
  </si>
  <si>
    <t>장안동 295번지 7호 (답십리길265)</t>
    <phoneticPr fontId="2" type="noConversion"/>
  </si>
  <si>
    <t>장안동 430번지 5호 (장한로35)</t>
    <phoneticPr fontId="22" type="noConversion"/>
  </si>
  <si>
    <t>장안동 315번지 3호 (사가정길266)</t>
    <phoneticPr fontId="2" type="noConversion"/>
  </si>
  <si>
    <t>장안동 286번지 7호 (사가정길238)</t>
    <phoneticPr fontId="2" type="noConversion"/>
  </si>
  <si>
    <t>장안동 366번지 5호 (장평15길24)</t>
    <phoneticPr fontId="2" type="noConversion"/>
  </si>
  <si>
    <t>이다메</t>
    <phoneticPr fontId="2" type="noConversion"/>
  </si>
  <si>
    <t>2247-1144</t>
    <phoneticPr fontId="2" type="noConversion"/>
  </si>
  <si>
    <t>잠실동 181번지 20호</t>
    <phoneticPr fontId="22" type="noConversion"/>
  </si>
  <si>
    <t>잠실동 193번지 1호</t>
    <phoneticPr fontId="2" type="noConversion"/>
  </si>
  <si>
    <t>잠실동 179번지 1호</t>
    <phoneticPr fontId="2" type="noConversion"/>
  </si>
  <si>
    <t>잠실동 184번지 16호</t>
    <phoneticPr fontId="2" type="noConversion"/>
  </si>
  <si>
    <t>잠실동 177번지</t>
    <phoneticPr fontId="2" type="noConversion"/>
  </si>
  <si>
    <t>잠실동 184번지 23호</t>
    <phoneticPr fontId="2" type="noConversion"/>
  </si>
  <si>
    <t>잠실동 183번지 6호</t>
    <phoneticPr fontId="2" type="noConversion"/>
  </si>
  <si>
    <t xml:space="preserve"> </t>
    <phoneticPr fontId="2" type="noConversion"/>
  </si>
  <si>
    <t>강변장</t>
    <phoneticPr fontId="2" type="noConversion"/>
  </si>
  <si>
    <t>호텔티파니</t>
    <phoneticPr fontId="2" type="noConversion"/>
  </si>
  <si>
    <t>대하장모텔</t>
    <phoneticPr fontId="2" type="noConversion"/>
  </si>
  <si>
    <t>문모텔</t>
    <phoneticPr fontId="2" type="noConversion"/>
  </si>
  <si>
    <t>리베라모텔</t>
    <phoneticPr fontId="2" type="noConversion"/>
  </si>
  <si>
    <t>테마모텔</t>
    <phoneticPr fontId="2" type="noConversion"/>
  </si>
  <si>
    <t>카리브모텔</t>
    <phoneticPr fontId="2" type="noConversion"/>
  </si>
  <si>
    <t>골드모텔</t>
    <phoneticPr fontId="2" type="noConversion"/>
  </si>
  <si>
    <t>스카이모텔</t>
    <phoneticPr fontId="2" type="noConversion"/>
  </si>
  <si>
    <t>동궁모텔</t>
    <phoneticPr fontId="2" type="noConversion"/>
  </si>
  <si>
    <t>루모텔</t>
    <phoneticPr fontId="2" type="noConversion"/>
  </si>
  <si>
    <t>몰디브모텔</t>
    <phoneticPr fontId="2" type="noConversion"/>
  </si>
  <si>
    <t>시마모텔</t>
    <phoneticPr fontId="2" type="noConversion"/>
  </si>
  <si>
    <t>정모텔</t>
    <phoneticPr fontId="2" type="noConversion"/>
  </si>
  <si>
    <t>발리모텔</t>
    <phoneticPr fontId="2" type="noConversion"/>
  </si>
  <si>
    <t>재흥장</t>
    <phoneticPr fontId="2" type="noConversion"/>
  </si>
  <si>
    <t>화양장</t>
    <phoneticPr fontId="2" type="noConversion"/>
  </si>
  <si>
    <t>헤나모텔</t>
    <phoneticPr fontId="2" type="noConversion"/>
  </si>
  <si>
    <t>이화모텔</t>
    <phoneticPr fontId="2" type="noConversion"/>
  </si>
  <si>
    <t>휘모텔</t>
    <phoneticPr fontId="2" type="noConversion"/>
  </si>
  <si>
    <t>목화장모텔</t>
    <phoneticPr fontId="2" type="noConversion"/>
  </si>
  <si>
    <t>코지모텔</t>
    <phoneticPr fontId="2" type="noConversion"/>
  </si>
  <si>
    <t>두바이모텔</t>
    <phoneticPr fontId="2" type="noConversion"/>
  </si>
  <si>
    <t>은하장</t>
    <phoneticPr fontId="2" type="noConversion"/>
  </si>
  <si>
    <t>프리마모텔</t>
    <phoneticPr fontId="2" type="noConversion"/>
  </si>
  <si>
    <t>스카이모텔</t>
    <phoneticPr fontId="2" type="noConversion"/>
  </si>
  <si>
    <t>그리고모텔</t>
    <phoneticPr fontId="2" type="noConversion"/>
  </si>
  <si>
    <t>싼타페모텔</t>
    <phoneticPr fontId="2" type="noConversion"/>
  </si>
  <si>
    <t>엠모텔</t>
    <phoneticPr fontId="2" type="noConversion"/>
  </si>
  <si>
    <t>모텔스타킹</t>
    <phoneticPr fontId="2" type="noConversion"/>
  </si>
  <si>
    <t>프린스모텔</t>
    <phoneticPr fontId="2" type="noConversion"/>
  </si>
  <si>
    <t>큐모텔</t>
    <phoneticPr fontId="2" type="noConversion"/>
  </si>
  <si>
    <t>더블유모텔</t>
    <phoneticPr fontId="2" type="noConversion"/>
  </si>
  <si>
    <t>광장동 241-1</t>
    <phoneticPr fontId="2" type="noConversion"/>
  </si>
  <si>
    <t>구의동 201-3</t>
    <phoneticPr fontId="2" type="noConversion"/>
  </si>
  <si>
    <t>구의동 212-30</t>
    <phoneticPr fontId="2" type="noConversion"/>
  </si>
  <si>
    <t>구의동 245-11</t>
    <phoneticPr fontId="2" type="noConversion"/>
  </si>
  <si>
    <t>구의동 246-40</t>
    <phoneticPr fontId="2" type="noConversion"/>
  </si>
  <si>
    <t>구의동 246-45</t>
    <phoneticPr fontId="2" type="noConversion"/>
  </si>
  <si>
    <t>구의동 59-1</t>
    <phoneticPr fontId="2" type="noConversion"/>
  </si>
  <si>
    <t>구의동 68-28</t>
    <phoneticPr fontId="2" type="noConversion"/>
  </si>
  <si>
    <t>군자동 471-16</t>
    <phoneticPr fontId="2" type="noConversion"/>
  </si>
  <si>
    <t>능동 220-6</t>
    <phoneticPr fontId="2" type="noConversion"/>
  </si>
  <si>
    <t>자양동 203-2</t>
    <phoneticPr fontId="2" type="noConversion"/>
  </si>
  <si>
    <t>자양동 24-6</t>
    <phoneticPr fontId="2" type="noConversion"/>
  </si>
  <si>
    <t>자양동 794-1</t>
    <phoneticPr fontId="2" type="noConversion"/>
  </si>
  <si>
    <t>자야동 795</t>
    <phoneticPr fontId="2" type="noConversion"/>
  </si>
  <si>
    <t>자양동 7-17</t>
    <phoneticPr fontId="2" type="noConversion"/>
  </si>
  <si>
    <t>자양동 7-43</t>
    <phoneticPr fontId="2" type="noConversion"/>
  </si>
  <si>
    <t>중곡동 117-6</t>
    <phoneticPr fontId="2" type="noConversion"/>
  </si>
  <si>
    <t>중곡동 117-7</t>
    <phoneticPr fontId="2" type="noConversion"/>
  </si>
  <si>
    <t>중곡동 647-15</t>
    <phoneticPr fontId="2" type="noConversion"/>
  </si>
  <si>
    <t>중곡동 647-16</t>
    <phoneticPr fontId="2" type="noConversion"/>
  </si>
  <si>
    <t>중곡동 92-5</t>
    <phoneticPr fontId="2" type="noConversion"/>
  </si>
  <si>
    <t>화양동 121-9</t>
    <phoneticPr fontId="2" type="noConversion"/>
  </si>
  <si>
    <t>화양동 132-7</t>
    <phoneticPr fontId="2" type="noConversion"/>
  </si>
  <si>
    <t>화양동 17-10</t>
    <phoneticPr fontId="2" type="noConversion"/>
  </si>
  <si>
    <t>화양동 18-12</t>
    <phoneticPr fontId="2" type="noConversion"/>
  </si>
  <si>
    <t>화양동 19-8</t>
    <phoneticPr fontId="2" type="noConversion"/>
  </si>
  <si>
    <t>화양동 20-16</t>
    <phoneticPr fontId="2" type="noConversion"/>
  </si>
  <si>
    <t>화양동 20-29</t>
    <phoneticPr fontId="2" type="noConversion"/>
  </si>
  <si>
    <t>화양동 20-31</t>
    <phoneticPr fontId="2" type="noConversion"/>
  </si>
  <si>
    <t>화양동 23-39</t>
    <phoneticPr fontId="2" type="noConversion"/>
  </si>
  <si>
    <t>화양동 21-41</t>
    <phoneticPr fontId="2" type="noConversion"/>
  </si>
  <si>
    <t>화양동 23-21</t>
    <phoneticPr fontId="2" type="noConversion"/>
  </si>
  <si>
    <t>2245-2585</t>
    <phoneticPr fontId="2" type="noConversion"/>
  </si>
  <si>
    <t>확인</t>
    <phoneticPr fontId="2" type="noConversion"/>
  </si>
  <si>
    <t>010-3207-6313</t>
    <phoneticPr fontId="2" type="noConversion"/>
  </si>
  <si>
    <t>010-4744-9470</t>
    <phoneticPr fontId="2" type="noConversion"/>
  </si>
  <si>
    <t>010-5247-8426</t>
    <phoneticPr fontId="2" type="noConversion"/>
  </si>
  <si>
    <t>010-8923-7551</t>
    <phoneticPr fontId="2" type="noConversion"/>
  </si>
  <si>
    <t>010-6641-6939</t>
    <phoneticPr fontId="2" type="noConversion"/>
  </si>
  <si>
    <t>010-8770-8230</t>
    <phoneticPr fontId="2" type="noConversion"/>
  </si>
  <si>
    <t>010-8796-6652</t>
    <phoneticPr fontId="2" type="noConversion"/>
  </si>
  <si>
    <t>010-9887-5256</t>
    <phoneticPr fontId="2" type="noConversion"/>
  </si>
  <si>
    <t>461-8084</t>
    <phoneticPr fontId="2" type="noConversion"/>
  </si>
  <si>
    <t>010-5116-4224</t>
    <phoneticPr fontId="2" type="noConversion"/>
  </si>
  <si>
    <t>010-5231-2726</t>
    <phoneticPr fontId="2" type="noConversion"/>
  </si>
  <si>
    <t>010-2692-1769</t>
    <phoneticPr fontId="2" type="noConversion"/>
  </si>
  <si>
    <t>010-8185-9434</t>
    <phoneticPr fontId="2" type="noConversion"/>
  </si>
  <si>
    <t>010-4606-0750</t>
    <phoneticPr fontId="2" type="noConversion"/>
  </si>
  <si>
    <t>010-5347-5617</t>
    <phoneticPr fontId="2" type="noConversion"/>
  </si>
  <si>
    <t>010-9077-4914</t>
    <phoneticPr fontId="2" type="noConversion"/>
  </si>
  <si>
    <t>010-3362-8843</t>
    <phoneticPr fontId="2" type="noConversion"/>
  </si>
  <si>
    <t>010-5281-5080</t>
    <phoneticPr fontId="2" type="noConversion"/>
  </si>
  <si>
    <t>010-9205-6393</t>
    <phoneticPr fontId="2" type="noConversion"/>
  </si>
  <si>
    <t>010-5091-6939</t>
    <phoneticPr fontId="2" type="noConversion"/>
  </si>
  <si>
    <t>010-8561-4150</t>
    <phoneticPr fontId="2" type="noConversion"/>
  </si>
  <si>
    <t>010-2928-3831</t>
    <phoneticPr fontId="2" type="noConversion"/>
  </si>
  <si>
    <t>010-4732-5106</t>
    <phoneticPr fontId="2" type="noConversion"/>
  </si>
  <si>
    <t>070-7326-8500</t>
    <phoneticPr fontId="2" type="noConversion"/>
  </si>
  <si>
    <t>010-3533-2870</t>
    <phoneticPr fontId="2" type="noConversion"/>
  </si>
  <si>
    <t>010-9086-4292</t>
    <phoneticPr fontId="2" type="noConversion"/>
  </si>
  <si>
    <t>010-7313-1518</t>
    <phoneticPr fontId="2" type="noConversion"/>
  </si>
  <si>
    <t>017-322-1129</t>
    <phoneticPr fontId="2" type="noConversion"/>
  </si>
  <si>
    <t>010-4525-3303</t>
    <phoneticPr fontId="2" type="noConversion"/>
  </si>
  <si>
    <t>011-374-1707</t>
    <phoneticPr fontId="2" type="noConversion"/>
  </si>
  <si>
    <t>010-4783-9685</t>
    <phoneticPr fontId="2" type="noConversion"/>
  </si>
  <si>
    <t>자양동 10-6</t>
    <phoneticPr fontId="2" type="noConversion"/>
  </si>
  <si>
    <t>가격
(만원)</t>
    <phoneticPr fontId="2" type="noConversion"/>
  </si>
  <si>
    <t>가격(만원)</t>
    <phoneticPr fontId="2" type="noConversion"/>
  </si>
  <si>
    <t>허브모텔</t>
    <phoneticPr fontId="2" type="noConversion"/>
  </si>
  <si>
    <t>영빈호텔</t>
    <phoneticPr fontId="2" type="noConversion"/>
  </si>
  <si>
    <t>신아모텔</t>
    <phoneticPr fontId="2" type="noConversion"/>
  </si>
  <si>
    <t>충무모텔</t>
    <phoneticPr fontId="2" type="noConversion"/>
  </si>
  <si>
    <t>대한장모텔</t>
    <phoneticPr fontId="2" type="noConversion"/>
  </si>
  <si>
    <t>퀸모텔</t>
    <phoneticPr fontId="2" type="noConversion"/>
  </si>
  <si>
    <t>제이모텔</t>
    <phoneticPr fontId="2" type="noConversion"/>
  </si>
  <si>
    <t>탑모텔</t>
    <phoneticPr fontId="2" type="noConversion"/>
  </si>
  <si>
    <t>호텔트리쉐이드</t>
    <phoneticPr fontId="2" type="noConversion"/>
  </si>
  <si>
    <t>을지로41길 8</t>
    <phoneticPr fontId="2" type="noConversion"/>
  </si>
  <si>
    <t>퇴계로56길 18</t>
    <phoneticPr fontId="2" type="noConversion"/>
  </si>
  <si>
    <t>마른내로 150</t>
    <phoneticPr fontId="2" type="noConversion"/>
  </si>
  <si>
    <t>충무로2길 27</t>
    <phoneticPr fontId="2" type="noConversion"/>
  </si>
  <si>
    <t>퇴계로 210-27</t>
    <phoneticPr fontId="2" type="noConversion"/>
  </si>
  <si>
    <t>동호로 15길 7</t>
    <phoneticPr fontId="2" type="noConversion"/>
  </si>
  <si>
    <t>동호로 196</t>
    <phoneticPr fontId="2" type="noConversion"/>
  </si>
  <si>
    <t>을지로44길 6-7</t>
    <phoneticPr fontId="2" type="noConversion"/>
  </si>
  <si>
    <t>마른내로 159-14</t>
    <phoneticPr fontId="2" type="noConversion"/>
  </si>
  <si>
    <t>2272-3443</t>
    <phoneticPr fontId="2" type="noConversion"/>
  </si>
  <si>
    <t>2277-1141</t>
    <phoneticPr fontId="2" type="noConversion"/>
  </si>
  <si>
    <t>2285-1800</t>
    <phoneticPr fontId="2" type="noConversion"/>
  </si>
  <si>
    <t>2267-0132</t>
    <phoneticPr fontId="2" type="noConversion"/>
  </si>
  <si>
    <t>2273-2981</t>
    <phoneticPr fontId="2" type="noConversion"/>
  </si>
  <si>
    <t>010-3735-6148</t>
    <phoneticPr fontId="2" type="noConversion"/>
  </si>
  <si>
    <t>2269-1053</t>
    <phoneticPr fontId="2" type="noConversion"/>
  </si>
  <si>
    <t>2277-0092</t>
    <phoneticPr fontId="2" type="noConversion"/>
  </si>
  <si>
    <t>약수역부근</t>
    <phoneticPr fontId="2" type="noConversion"/>
  </si>
  <si>
    <t>010-3712-1188</t>
    <phoneticPr fontId="2" type="noConversion"/>
  </si>
  <si>
    <t>지배인</t>
    <phoneticPr fontId="2" type="noConversion"/>
  </si>
  <si>
    <t>2245-5013</t>
    <phoneticPr fontId="2" type="noConversion"/>
  </si>
  <si>
    <t>청호 모텔</t>
    <phoneticPr fontId="2" type="noConversion"/>
  </si>
  <si>
    <t>안단테 모텔</t>
    <phoneticPr fontId="2" type="noConversion"/>
  </si>
  <si>
    <t>휠 모텔</t>
    <phoneticPr fontId="2" type="noConversion"/>
  </si>
  <si>
    <t>남부순환로 224길(봉천동)</t>
    <phoneticPr fontId="2" type="noConversion"/>
  </si>
  <si>
    <t>관악로17길7(봉천동)</t>
    <phoneticPr fontId="2" type="noConversion"/>
  </si>
  <si>
    <t>남부순환로 220길16(봉천동)</t>
    <phoneticPr fontId="2" type="noConversion"/>
  </si>
  <si>
    <t>884-0921</t>
    <phoneticPr fontId="2" type="noConversion"/>
  </si>
  <si>
    <t>886-5001</t>
    <phoneticPr fontId="2" type="noConversion"/>
  </si>
  <si>
    <t>871-7989</t>
    <phoneticPr fontId="2" type="noConversion"/>
  </si>
  <si>
    <t>광나루역</t>
    <phoneticPr fontId="2" type="noConversion"/>
  </si>
  <si>
    <t>구의역</t>
    <phoneticPr fontId="2" type="noConversion"/>
  </si>
  <si>
    <t>아차산역</t>
    <phoneticPr fontId="2" type="noConversion"/>
  </si>
  <si>
    <t>군자역</t>
    <phoneticPr fontId="2" type="noConversion"/>
  </si>
  <si>
    <t>건대입구역</t>
    <phoneticPr fontId="2" type="noConversion"/>
  </si>
  <si>
    <t>아차산역</t>
    <phoneticPr fontId="2" type="noConversion"/>
  </si>
  <si>
    <t>세종대건대입구역</t>
    <phoneticPr fontId="2" type="noConversion"/>
  </si>
  <si>
    <t>프라하모텔</t>
    <phoneticPr fontId="2" type="noConversion"/>
  </si>
  <si>
    <t>S모텔</t>
    <phoneticPr fontId="2" type="noConversion"/>
  </si>
  <si>
    <t>2691-1613</t>
    <phoneticPr fontId="2" type="noConversion"/>
  </si>
  <si>
    <t>신월동 96번지 2호</t>
  </si>
  <si>
    <t>신월동 83번지 4호</t>
  </si>
  <si>
    <t>2697-9394</t>
  </si>
  <si>
    <t>호텔아미고스</t>
    <phoneticPr fontId="2" type="noConversion"/>
  </si>
  <si>
    <t>로데오</t>
    <phoneticPr fontId="2" type="noConversion"/>
  </si>
  <si>
    <t>드림호텔</t>
    <phoneticPr fontId="2" type="noConversion"/>
  </si>
  <si>
    <t>샵모텔</t>
    <phoneticPr fontId="2" type="noConversion"/>
  </si>
  <si>
    <t>플라워호텔</t>
    <phoneticPr fontId="2" type="noConversion"/>
  </si>
  <si>
    <t>발렌타인</t>
    <phoneticPr fontId="2" type="noConversion"/>
  </si>
  <si>
    <t>리더스</t>
    <phoneticPr fontId="2" type="noConversion"/>
  </si>
  <si>
    <t>파라다이스</t>
    <phoneticPr fontId="2" type="noConversion"/>
  </si>
  <si>
    <t>놀러와</t>
    <phoneticPr fontId="2" type="noConversion"/>
  </si>
  <si>
    <t>커플모텔</t>
    <phoneticPr fontId="2" type="noConversion"/>
  </si>
  <si>
    <t>백제모텔</t>
    <phoneticPr fontId="2" type="noConversion"/>
  </si>
  <si>
    <t>모텔썸</t>
    <phoneticPr fontId="2" type="noConversion"/>
  </si>
  <si>
    <t>쟈스민모텔</t>
    <phoneticPr fontId="2" type="noConversion"/>
  </si>
  <si>
    <t>르네상스</t>
    <phoneticPr fontId="2" type="noConversion"/>
  </si>
  <si>
    <t>크로싱</t>
    <phoneticPr fontId="2" type="noConversion"/>
  </si>
  <si>
    <t>합계</t>
    <phoneticPr fontId="2" type="noConversion"/>
  </si>
  <si>
    <t>에덴파크</t>
    <phoneticPr fontId="2" type="noConversion"/>
  </si>
  <si>
    <t>구름성</t>
    <phoneticPr fontId="2" type="noConversion"/>
  </si>
  <si>
    <t>팰리스</t>
    <phoneticPr fontId="2" type="noConversion"/>
  </si>
  <si>
    <t>스카이모텔</t>
    <phoneticPr fontId="2" type="noConversion"/>
  </si>
  <si>
    <t>하와이궁전</t>
    <phoneticPr fontId="2" type="noConversion"/>
  </si>
  <si>
    <t>스위티호텔</t>
    <phoneticPr fontId="2" type="noConversion"/>
  </si>
  <si>
    <t>대우장</t>
    <phoneticPr fontId="2" type="noConversion"/>
  </si>
  <si>
    <t>완료</t>
    <phoneticPr fontId="2" type="noConversion"/>
  </si>
  <si>
    <t>공항동 42-10</t>
    <phoneticPr fontId="2" type="noConversion"/>
  </si>
  <si>
    <t>화곡본동 24-102</t>
    <phoneticPr fontId="2" type="noConversion"/>
  </si>
  <si>
    <t>화곡6동 1116-2</t>
    <phoneticPr fontId="2" type="noConversion"/>
  </si>
  <si>
    <t>화곡6동 981-10</t>
    <phoneticPr fontId="2" type="noConversion"/>
  </si>
  <si>
    <t>화곡본동 24-345</t>
    <phoneticPr fontId="2" type="noConversion"/>
  </si>
  <si>
    <t>화곡본동 24-42</t>
    <phoneticPr fontId="2" type="noConversion"/>
  </si>
  <si>
    <t>화곡본동 24-86</t>
    <phoneticPr fontId="2" type="noConversion"/>
  </si>
  <si>
    <t>화곡본동 24-76</t>
    <phoneticPr fontId="2" type="noConversion"/>
  </si>
  <si>
    <t>화곡본동 24-101</t>
    <phoneticPr fontId="2" type="noConversion"/>
  </si>
  <si>
    <t>화곡6동 982-3</t>
    <phoneticPr fontId="2" type="noConversion"/>
  </si>
  <si>
    <t>화곡6동 982-11</t>
    <phoneticPr fontId="2" type="noConversion"/>
  </si>
  <si>
    <t>화곡본동 27-12</t>
    <phoneticPr fontId="2" type="noConversion"/>
  </si>
  <si>
    <t>화곡1동 903-13</t>
    <phoneticPr fontId="2" type="noConversion"/>
  </si>
  <si>
    <t>화곡1동 905-45</t>
    <phoneticPr fontId="2" type="noConversion"/>
  </si>
  <si>
    <t>화곡6동 1105-11</t>
    <phoneticPr fontId="2" type="noConversion"/>
  </si>
  <si>
    <t>화곡본동 24-97</t>
    <phoneticPr fontId="2" type="noConversion"/>
  </si>
  <si>
    <t>화곡본동 24-62</t>
    <phoneticPr fontId="2" type="noConversion"/>
  </si>
  <si>
    <t>화곡본동 24-63</t>
    <phoneticPr fontId="2" type="noConversion"/>
  </si>
  <si>
    <t>화곡본동 24-525</t>
    <phoneticPr fontId="2" type="noConversion"/>
  </si>
  <si>
    <t>화곡본동 24-91</t>
    <phoneticPr fontId="2" type="noConversion"/>
  </si>
  <si>
    <t>화곡본동 24-41</t>
    <phoneticPr fontId="2" type="noConversion"/>
  </si>
  <si>
    <t>화곡본동 24-106</t>
    <phoneticPr fontId="2" type="noConversion"/>
  </si>
  <si>
    <t>화곡본동 24-55</t>
    <phoneticPr fontId="2" type="noConversion"/>
  </si>
  <si>
    <t>방화1동 285-26</t>
    <phoneticPr fontId="2" type="noConversion"/>
  </si>
  <si>
    <t>방화1동 560-4</t>
    <phoneticPr fontId="2" type="noConversion"/>
  </si>
  <si>
    <t>2663-1311</t>
    <phoneticPr fontId="2" type="noConversion"/>
  </si>
  <si>
    <t>2697-5858</t>
    <phoneticPr fontId="2" type="noConversion"/>
  </si>
  <si>
    <t>2601-1259</t>
    <phoneticPr fontId="2" type="noConversion"/>
  </si>
  <si>
    <t>2607-3988</t>
    <phoneticPr fontId="2" type="noConversion"/>
  </si>
  <si>
    <t>2690-8591</t>
    <phoneticPr fontId="2" type="noConversion"/>
  </si>
  <si>
    <t>2691-0911</t>
    <phoneticPr fontId="2" type="noConversion"/>
  </si>
  <si>
    <t>2691-8171</t>
    <phoneticPr fontId="2" type="noConversion"/>
  </si>
  <si>
    <t>2602-0623</t>
    <phoneticPr fontId="2" type="noConversion"/>
  </si>
  <si>
    <t>2693-4855</t>
    <phoneticPr fontId="2" type="noConversion"/>
  </si>
  <si>
    <t>2607-9484</t>
    <phoneticPr fontId="2" type="noConversion"/>
  </si>
  <si>
    <t>2699-3677</t>
    <phoneticPr fontId="2" type="noConversion"/>
  </si>
  <si>
    <t>2608-8734</t>
    <phoneticPr fontId="2" type="noConversion"/>
  </si>
  <si>
    <t>2605-5095</t>
    <phoneticPr fontId="2" type="noConversion"/>
  </si>
  <si>
    <t>010-3745-1791</t>
    <phoneticPr fontId="2" type="noConversion"/>
  </si>
  <si>
    <t>2696-2266</t>
    <phoneticPr fontId="2" type="noConversion"/>
  </si>
  <si>
    <t>2699-9116</t>
    <phoneticPr fontId="2" type="noConversion"/>
  </si>
  <si>
    <t>2698-7773</t>
    <phoneticPr fontId="2" type="noConversion"/>
  </si>
  <si>
    <t>2692-1511</t>
    <phoneticPr fontId="2" type="noConversion"/>
  </si>
  <si>
    <t>2694-4889</t>
    <phoneticPr fontId="2" type="noConversion"/>
  </si>
  <si>
    <t>2604-7192</t>
    <phoneticPr fontId="2" type="noConversion"/>
  </si>
  <si>
    <t>2690-6568</t>
    <phoneticPr fontId="2" type="noConversion"/>
  </si>
  <si>
    <t>2603-4050</t>
    <phoneticPr fontId="2" type="noConversion"/>
  </si>
  <si>
    <t>2692-7100</t>
    <phoneticPr fontId="2" type="noConversion"/>
  </si>
  <si>
    <t>2667-0033</t>
    <phoneticPr fontId="2" type="noConversion"/>
  </si>
  <si>
    <t>2662-6565</t>
    <phoneticPr fontId="2" type="noConversion"/>
  </si>
  <si>
    <t>88체육관</t>
  </si>
  <si>
    <t>88체육관</t>
    <phoneticPr fontId="2" type="noConversion"/>
  </si>
  <si>
    <t>동양고</t>
    <phoneticPr fontId="2" type="noConversion"/>
  </si>
  <si>
    <t>신정여상</t>
    <phoneticPr fontId="2" type="noConversion"/>
  </si>
  <si>
    <t>가격
(만원)</t>
    <phoneticPr fontId="2" type="noConversion"/>
  </si>
  <si>
    <t>상담후결정</t>
    <phoneticPr fontId="2" type="noConversion"/>
  </si>
  <si>
    <t>가격
(만원)</t>
    <phoneticPr fontId="2" type="noConversion"/>
  </si>
  <si>
    <t>합계</t>
    <phoneticPr fontId="2" type="noConversion"/>
  </si>
  <si>
    <t>평일5 금토7</t>
  </si>
  <si>
    <t>평일5 금토7</t>
    <phoneticPr fontId="2" type="noConversion"/>
  </si>
  <si>
    <t>평일5 금토7</t>
    <phoneticPr fontId="2" type="noConversion"/>
  </si>
  <si>
    <t>평일6 금토7</t>
  </si>
  <si>
    <t>평일6 금토7</t>
    <phoneticPr fontId="2" type="noConversion"/>
  </si>
  <si>
    <t>뮬스모텔</t>
    <phoneticPr fontId="2" type="noConversion"/>
  </si>
  <si>
    <t>잠 수 장</t>
  </si>
  <si>
    <t>해 성 장</t>
  </si>
  <si>
    <t>아 모 르</t>
  </si>
  <si>
    <t>E - 편한</t>
  </si>
  <si>
    <t>호텔 코지</t>
  </si>
  <si>
    <t>호텔 맥</t>
  </si>
  <si>
    <t>대 도 장</t>
  </si>
  <si>
    <t>태 성 장</t>
  </si>
  <si>
    <t>레인보우</t>
  </si>
  <si>
    <t>대흥장</t>
  </si>
  <si>
    <t>문화</t>
  </si>
  <si>
    <t>우정장</t>
  </si>
  <si>
    <t>레인보우호텔</t>
  </si>
  <si>
    <t>코 지</t>
  </si>
  <si>
    <t>호텔 스태인</t>
  </si>
  <si>
    <t>온리포유</t>
  </si>
  <si>
    <t>뉴월드 호텔</t>
    <phoneticPr fontId="2" type="noConversion"/>
  </si>
  <si>
    <t>바나나팩
백커스</t>
    <phoneticPr fontId="2" type="noConversion"/>
  </si>
  <si>
    <t>야코리아
이태원</t>
    <phoneticPr fontId="2" type="noConversion"/>
  </si>
  <si>
    <t>동빙고동 162번지 2호</t>
    <phoneticPr fontId="2" type="noConversion"/>
  </si>
  <si>
    <t>0795-3050</t>
  </si>
  <si>
    <t xml:space="preserve"> 한강로2가 157번지 5호</t>
  </si>
  <si>
    <t xml:space="preserve"> 한강로2가 92번지 1호</t>
  </si>
  <si>
    <t xml:space="preserve"> 한강로2가 126번지</t>
  </si>
  <si>
    <t xml:space="preserve"> 한강로2가 122번지 6,7호</t>
  </si>
  <si>
    <t xml:space="preserve"> 한강로2가 215번지 3호</t>
  </si>
  <si>
    <t xml:space="preserve"> 한강로3가 40번지 123호</t>
  </si>
  <si>
    <t xml:space="preserve"> 한강로3가 40번지 18호</t>
  </si>
  <si>
    <t xml:space="preserve"> 원효로2가 84번지 8호</t>
  </si>
  <si>
    <t xml:space="preserve"> 이촌동 212번지 37호</t>
  </si>
  <si>
    <t xml:space="preserve"> 청파동3가 24번지 10호</t>
  </si>
  <si>
    <t xml:space="preserve"> 갈월동 98번지 2호</t>
  </si>
  <si>
    <t xml:space="preserve"> 남영동 42번지 0호</t>
  </si>
  <si>
    <t xml:space="preserve"> 남영동 7번지 4호</t>
  </si>
  <si>
    <t xml:space="preserve"> 동자동 35번지 146호</t>
  </si>
  <si>
    <t xml:space="preserve"> 후암동 265번지 13호</t>
  </si>
  <si>
    <t xml:space="preserve"> 후암동 254번지 49호</t>
  </si>
  <si>
    <t>0795-7715</t>
    <phoneticPr fontId="2" type="noConversion"/>
  </si>
  <si>
    <t>793-9661</t>
    <phoneticPr fontId="2" type="noConversion"/>
  </si>
  <si>
    <t>795-1514</t>
  </si>
  <si>
    <t>0793-5813</t>
  </si>
  <si>
    <t>794-4416</t>
  </si>
  <si>
    <t>0796-1255</t>
  </si>
  <si>
    <t>796-9742</t>
  </si>
  <si>
    <t>0712-4691</t>
  </si>
  <si>
    <t>0713-4590</t>
  </si>
  <si>
    <t>0713-7174</t>
  </si>
  <si>
    <t>792-9993</t>
  </si>
  <si>
    <t>0793-9332</t>
  </si>
  <si>
    <t>795-2318</t>
  </si>
  <si>
    <t>754-2128</t>
  </si>
  <si>
    <t>774-8448</t>
  </si>
  <si>
    <t>754-7444</t>
  </si>
  <si>
    <t>한강로2가동</t>
    <phoneticPr fontId="2" type="noConversion"/>
  </si>
  <si>
    <t>숙박협회 용산구 지회를 통해서
예약원함
010-6870-7741</t>
    <phoneticPr fontId="2" type="noConversion"/>
  </si>
  <si>
    <t>5월26일(목)</t>
    <phoneticPr fontId="2" type="noConversion"/>
  </si>
  <si>
    <t xml:space="preserve">테마21 </t>
    <phoneticPr fontId="2" type="noConversion"/>
  </si>
  <si>
    <t>아테네모텔</t>
    <phoneticPr fontId="2" type="noConversion"/>
  </si>
  <si>
    <t>그린장모텔</t>
    <phoneticPr fontId="2" type="noConversion"/>
  </si>
  <si>
    <t>크라운모텔</t>
    <phoneticPr fontId="2" type="noConversion"/>
  </si>
  <si>
    <t>아미가모텔</t>
    <phoneticPr fontId="2" type="noConversion"/>
  </si>
  <si>
    <t>리츠모텔</t>
    <phoneticPr fontId="2" type="noConversion"/>
  </si>
  <si>
    <t>헬로모텔</t>
    <phoneticPr fontId="2" type="noConversion"/>
  </si>
  <si>
    <t>칼튼모텔</t>
    <phoneticPr fontId="2" type="noConversion"/>
  </si>
  <si>
    <t>스위스모텔</t>
    <phoneticPr fontId="2" type="noConversion"/>
  </si>
  <si>
    <t>망우로 278(상봉동)</t>
    <phoneticPr fontId="2" type="noConversion"/>
  </si>
  <si>
    <t>상봉로 28길 13(망우동)</t>
    <phoneticPr fontId="2" type="noConversion"/>
  </si>
  <si>
    <t>상봉로 28길 7(망우동)</t>
    <phoneticPr fontId="2" type="noConversion"/>
  </si>
  <si>
    <t>망우로 58길 41(망우동)</t>
    <phoneticPr fontId="2" type="noConversion"/>
  </si>
  <si>
    <t>동일로 623-1(면목동)</t>
    <phoneticPr fontId="2" type="noConversion"/>
  </si>
  <si>
    <t>동일로 567(면목동)</t>
    <phoneticPr fontId="2" type="noConversion"/>
  </si>
  <si>
    <t>겸재로 119(면목동)</t>
    <phoneticPr fontId="2" type="noConversion"/>
  </si>
  <si>
    <t>상봉로 26길 23(망우동)</t>
    <phoneticPr fontId="2" type="noConversion"/>
  </si>
  <si>
    <t>면목로 489(상봉동)</t>
    <phoneticPr fontId="2" type="noConversion"/>
  </si>
  <si>
    <t>495-5551</t>
    <phoneticPr fontId="2" type="noConversion"/>
  </si>
  <si>
    <t>495-8085</t>
    <phoneticPr fontId="2" type="noConversion"/>
  </si>
  <si>
    <t>496-5581</t>
    <phoneticPr fontId="2" type="noConversion"/>
  </si>
  <si>
    <t>492-6417</t>
    <phoneticPr fontId="2" type="noConversion"/>
  </si>
  <si>
    <t>433-9551</t>
    <phoneticPr fontId="2" type="noConversion"/>
  </si>
  <si>
    <t>435-9666</t>
    <phoneticPr fontId="2" type="noConversion"/>
  </si>
  <si>
    <t>496-3618</t>
    <phoneticPr fontId="2" type="noConversion"/>
  </si>
  <si>
    <t>433-5435</t>
    <phoneticPr fontId="2" type="noConversion"/>
  </si>
  <si>
    <t>496-4260</t>
    <phoneticPr fontId="2" type="noConversion"/>
  </si>
  <si>
    <t>주차장미확보</t>
    <phoneticPr fontId="2" type="noConversion"/>
  </si>
  <si>
    <t>완료</t>
    <phoneticPr fontId="2" type="noConversion"/>
  </si>
  <si>
    <t>이용가능객실수</t>
    <phoneticPr fontId="2" type="noConversion"/>
  </si>
  <si>
    <t>이채</t>
    <phoneticPr fontId="2" type="noConversion"/>
  </si>
  <si>
    <t>사이판</t>
    <phoneticPr fontId="2" type="noConversion"/>
  </si>
  <si>
    <t>캠퍼스</t>
    <phoneticPr fontId="2" type="noConversion"/>
  </si>
  <si>
    <t>나인스타</t>
    <phoneticPr fontId="2" type="noConversion"/>
  </si>
  <si>
    <t>수</t>
    <phoneticPr fontId="2" type="noConversion"/>
  </si>
  <si>
    <t>모네</t>
    <phoneticPr fontId="2" type="noConversion"/>
  </si>
  <si>
    <t>연세로2길 27-11</t>
    <phoneticPr fontId="2" type="noConversion"/>
  </si>
  <si>
    <t>연세로4길 16</t>
    <phoneticPr fontId="2" type="noConversion"/>
  </si>
  <si>
    <t>연세로2 나길 3</t>
    <phoneticPr fontId="2" type="noConversion"/>
  </si>
  <si>
    <t>연세로2 나길 9</t>
    <phoneticPr fontId="2" type="noConversion"/>
  </si>
  <si>
    <t>연세로2길 15-8</t>
    <phoneticPr fontId="2" type="noConversion"/>
  </si>
  <si>
    <t>연세로2 나길 20</t>
    <phoneticPr fontId="2" type="noConversion"/>
  </si>
  <si>
    <t>365-0801</t>
    <phoneticPr fontId="2" type="noConversion"/>
  </si>
  <si>
    <t>364-8692</t>
    <phoneticPr fontId="2" type="noConversion"/>
  </si>
  <si>
    <t>312-8523</t>
    <phoneticPr fontId="2" type="noConversion"/>
  </si>
  <si>
    <t>312-7839</t>
    <phoneticPr fontId="2" type="noConversion"/>
  </si>
  <si>
    <t>313-7003</t>
    <phoneticPr fontId="2" type="noConversion"/>
  </si>
  <si>
    <t>362-2188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</si>
</sst>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_);[Red]\(0\)"/>
    <numFmt numFmtId="177" formatCode="mm&quot;월&quot;\ dd&quot;일&quot;"/>
    <numFmt numFmtId="178" formatCode="0.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u/>
      <sz val="9"/>
      <color rgb="FF0000FF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u/>
      <sz val="9.35"/>
      <color theme="10"/>
      <name val="맑은 고딕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3"/>
      <color rgb="FFFF0000"/>
      <name val="맑은 고딕"/>
      <family val="2"/>
      <charset val="129"/>
      <scheme val="minor"/>
    </font>
    <font>
      <sz val="13"/>
      <color rgb="FFFF0000"/>
      <name val="맑은 고딕"/>
      <family val="3"/>
      <charset val="129"/>
      <scheme val="minor"/>
    </font>
    <font>
      <b/>
      <sz val="13"/>
      <color rgb="FFFF0000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b/>
      <sz val="11"/>
      <color rgb="FF7030A0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top"/>
      <protection locked="0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>
      <alignment vertical="center"/>
    </xf>
    <xf numFmtId="41" fontId="0" fillId="0" borderId="0" xfId="1" applyFont="1" applyFill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1" fontId="15" fillId="0" borderId="1" xfId="1" applyFont="1" applyBorder="1" applyAlignment="1">
      <alignment horizontal="right" vertical="center"/>
    </xf>
    <xf numFmtId="0" fontId="16" fillId="4" borderId="1" xfId="0" applyFont="1" applyFill="1" applyBorder="1" applyAlignment="1">
      <alignment horizontal="center" vertical="center"/>
    </xf>
    <xf numFmtId="41" fontId="16" fillId="4" borderId="1" xfId="1" applyFont="1" applyFill="1" applyBorder="1" applyAlignment="1">
      <alignment horizontal="right" vertical="center"/>
    </xf>
    <xf numFmtId="41" fontId="16" fillId="3" borderId="1" xfId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41" fontId="18" fillId="2" borderId="1" xfId="1" applyFont="1" applyFill="1" applyBorder="1" applyAlignment="1">
      <alignment horizontal="right" vertical="center"/>
    </xf>
    <xf numFmtId="41" fontId="18" fillId="0" borderId="1" xfId="1" applyFont="1" applyBorder="1" applyAlignment="1">
      <alignment horizontal="right" vertical="center"/>
    </xf>
    <xf numFmtId="41" fontId="19" fillId="4" borderId="1" xfId="1" applyFont="1" applyFill="1" applyBorder="1" applyAlignment="1">
      <alignment horizontal="right" vertical="center"/>
    </xf>
    <xf numFmtId="41" fontId="16" fillId="0" borderId="1" xfId="1" applyFont="1" applyBorder="1" applyAlignment="1">
      <alignment horizontal="right" vertical="center"/>
    </xf>
    <xf numFmtId="41" fontId="19" fillId="0" borderId="1" xfId="1" applyFont="1" applyBorder="1" applyAlignment="1">
      <alignment horizontal="right" vertical="center"/>
    </xf>
    <xf numFmtId="41" fontId="19" fillId="3" borderId="1" xfId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left" vertical="center" wrapText="1" shrinkToFit="1"/>
    </xf>
    <xf numFmtId="176" fontId="20" fillId="0" borderId="1" xfId="0" quotePrefix="1" applyNumberFormat="1" applyFont="1" applyBorder="1" applyAlignment="1">
      <alignment horizontal="center" vertical="center"/>
    </xf>
    <xf numFmtId="0" fontId="20" fillId="0" borderId="1" xfId="18" applyFont="1" applyFill="1" applyBorder="1" applyAlignment="1">
      <alignment horizontal="center" vertical="center" wrapText="1" shrinkToFit="1"/>
    </xf>
    <xf numFmtId="0" fontId="20" fillId="0" borderId="1" xfId="18" applyFont="1" applyFill="1" applyBorder="1" applyAlignment="1">
      <alignment horizontal="left" vertical="center" wrapText="1" shrinkToFit="1"/>
    </xf>
    <xf numFmtId="0" fontId="20" fillId="0" borderId="1" xfId="18" quotePrefix="1" applyFont="1" applyFill="1" applyBorder="1" applyAlignment="1">
      <alignment horizontal="center" vertical="center" wrapText="1" shrinkToFit="1"/>
    </xf>
    <xf numFmtId="177" fontId="13" fillId="0" borderId="1" xfId="0" applyNumberFormat="1" applyFont="1" applyBorder="1" applyAlignment="1">
      <alignment horizontal="center" vertical="center"/>
    </xf>
    <xf numFmtId="178" fontId="21" fillId="0" borderId="1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6" fillId="0" borderId="1" xfId="1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</cellXfs>
  <cellStyles count="28">
    <cellStyle name="쉼표 [0]" xfId="1" builtinId="6"/>
    <cellStyle name="쉼표 [0] 2" xfId="13"/>
    <cellStyle name="쉼표 [0] 3" xfId="2"/>
    <cellStyle name="표준" xfId="0" builtinId="0"/>
    <cellStyle name="표준 10" xfId="4"/>
    <cellStyle name="표준 12" xfId="11"/>
    <cellStyle name="표준 16" xfId="10"/>
    <cellStyle name="표준 2" xfId="5"/>
    <cellStyle name="표준 2 2" xfId="7"/>
    <cellStyle name="표준 2 3" xfId="14"/>
    <cellStyle name="표준 2 4" xfId="18"/>
    <cellStyle name="표준 29" xfId="21"/>
    <cellStyle name="표준 3" xfId="8"/>
    <cellStyle name="표준 4" xfId="9"/>
    <cellStyle name="표준 5" xfId="3"/>
    <cellStyle name="표준 5 2" xfId="15"/>
    <cellStyle name="표준 5 3" xfId="26"/>
    <cellStyle name="표준 6" xfId="12"/>
    <cellStyle name="표준 6 2" xfId="25"/>
    <cellStyle name="표준 7" xfId="17"/>
    <cellStyle name="표준 7 2" xfId="22"/>
    <cellStyle name="표준 8" xfId="19"/>
    <cellStyle name="표준 8 2" xfId="24"/>
    <cellStyle name="표준 9" xfId="20"/>
    <cellStyle name="표준 9 2" xfId="23"/>
    <cellStyle name="하이퍼링크 2" xfId="16"/>
    <cellStyle name="하이퍼링크 2 2" xfId="27"/>
    <cellStyle name="하이퍼링크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C26" sqref="C26"/>
    </sheetView>
  </sheetViews>
  <sheetFormatPr defaultRowHeight="16.5"/>
  <cols>
    <col min="3" max="6" width="12.5" customWidth="1"/>
    <col min="7" max="7" width="10.125" customWidth="1"/>
  </cols>
  <sheetData>
    <row r="1" spans="1:7" s="2" customFormat="1"/>
    <row r="2" spans="1:7" s="2" customFormat="1" ht="31.5">
      <c r="A2" s="4"/>
      <c r="B2" s="59" t="s">
        <v>26</v>
      </c>
      <c r="C2" s="60"/>
      <c r="D2" s="60"/>
      <c r="E2" s="60"/>
      <c r="F2" s="60"/>
      <c r="G2" s="60"/>
    </row>
    <row r="3" spans="1:7" s="2" customFormat="1"/>
    <row r="4" spans="1:7" ht="19.5">
      <c r="B4" s="6" t="s">
        <v>25</v>
      </c>
      <c r="C4" s="6" t="s">
        <v>20</v>
      </c>
      <c r="D4" s="6" t="s">
        <v>21</v>
      </c>
      <c r="E4" s="6" t="s">
        <v>23</v>
      </c>
      <c r="F4" s="6" t="s">
        <v>22</v>
      </c>
      <c r="G4" s="6" t="s">
        <v>24</v>
      </c>
    </row>
    <row r="5" spans="1:7" ht="19.5">
      <c r="B5" s="6" t="s">
        <v>0</v>
      </c>
      <c r="C5" s="7"/>
      <c r="D5" s="7"/>
      <c r="E5" s="7">
        <v>165.5</v>
      </c>
      <c r="F5" s="7"/>
      <c r="G5" s="7">
        <f t="shared" ref="G5:G22" si="0">SUM(C5:F5)</f>
        <v>165.5</v>
      </c>
    </row>
    <row r="6" spans="1:7" ht="19.5">
      <c r="B6" s="6" t="s">
        <v>1</v>
      </c>
      <c r="C6" s="7">
        <v>50</v>
      </c>
      <c r="D6" s="7"/>
      <c r="E6" s="7">
        <v>399</v>
      </c>
      <c r="F6" s="7">
        <v>226</v>
      </c>
      <c r="G6" s="7">
        <f t="shared" si="0"/>
        <v>675</v>
      </c>
    </row>
    <row r="7" spans="1:7" ht="19.5">
      <c r="B7" s="6" t="s">
        <v>2</v>
      </c>
      <c r="C7" s="7">
        <v>103.5</v>
      </c>
      <c r="D7" s="7">
        <v>62.099999999999994</v>
      </c>
      <c r="E7" s="7">
        <v>294</v>
      </c>
      <c r="F7" s="7">
        <v>112.19999999999999</v>
      </c>
      <c r="G7" s="7">
        <f t="shared" si="0"/>
        <v>571.79999999999995</v>
      </c>
    </row>
    <row r="8" spans="1:7" ht="19.5">
      <c r="B8" s="6" t="s">
        <v>3</v>
      </c>
      <c r="C8" s="7"/>
      <c r="D8" s="7"/>
      <c r="E8" s="7">
        <v>150</v>
      </c>
      <c r="F8" s="7">
        <v>90</v>
      </c>
      <c r="G8" s="7">
        <f t="shared" si="0"/>
        <v>240</v>
      </c>
    </row>
    <row r="9" spans="1:7" ht="19.5">
      <c r="B9" s="8" t="s">
        <v>4</v>
      </c>
      <c r="C9" s="9">
        <v>243.41666666666669</v>
      </c>
      <c r="D9" s="9">
        <v>304</v>
      </c>
      <c r="E9" s="9">
        <v>403</v>
      </c>
      <c r="F9" s="9">
        <v>163</v>
      </c>
      <c r="G9" s="9">
        <f t="shared" si="0"/>
        <v>1113.4166666666667</v>
      </c>
    </row>
    <row r="10" spans="1:7" ht="19.5">
      <c r="B10" s="8" t="s">
        <v>5</v>
      </c>
      <c r="C10" s="9">
        <v>119</v>
      </c>
      <c r="D10" s="9">
        <v>71</v>
      </c>
      <c r="E10" s="9">
        <v>738.7</v>
      </c>
      <c r="F10" s="9">
        <v>335</v>
      </c>
      <c r="G10" s="9">
        <f t="shared" si="0"/>
        <v>1263.7</v>
      </c>
    </row>
    <row r="11" spans="1:7" ht="19.5">
      <c r="B11" s="8" t="s">
        <v>6</v>
      </c>
      <c r="C11" s="9"/>
      <c r="D11" s="9">
        <v>118</v>
      </c>
      <c r="E11" s="9">
        <v>651.9</v>
      </c>
      <c r="F11" s="9">
        <v>343.7</v>
      </c>
      <c r="G11" s="9">
        <f t="shared" si="0"/>
        <v>1113.5999999999999</v>
      </c>
    </row>
    <row r="12" spans="1:7" ht="19.5">
      <c r="B12" s="6" t="s">
        <v>7</v>
      </c>
      <c r="C12" s="7"/>
      <c r="D12" s="7"/>
      <c r="E12" s="7">
        <v>90</v>
      </c>
      <c r="F12" s="7">
        <v>39</v>
      </c>
      <c r="G12" s="7">
        <f t="shared" si="0"/>
        <v>129</v>
      </c>
    </row>
    <row r="13" spans="1:7" ht="19.5">
      <c r="B13" s="6" t="s">
        <v>8</v>
      </c>
      <c r="C13" s="7"/>
      <c r="D13" s="7"/>
      <c r="E13" s="7">
        <v>207</v>
      </c>
      <c r="F13" s="7">
        <v>124.19999999999999</v>
      </c>
      <c r="G13" s="7">
        <f t="shared" si="0"/>
        <v>331.2</v>
      </c>
    </row>
    <row r="14" spans="1:7" ht="19.5">
      <c r="B14" s="8" t="s">
        <v>9</v>
      </c>
      <c r="C14" s="9">
        <v>292</v>
      </c>
      <c r="D14" s="9">
        <v>175.2</v>
      </c>
      <c r="E14" s="9">
        <v>454</v>
      </c>
      <c r="F14" s="9">
        <v>272.39999999999998</v>
      </c>
      <c r="G14" s="9">
        <f t="shared" si="0"/>
        <v>1193.5999999999999</v>
      </c>
    </row>
    <row r="15" spans="1:7" ht="19.5">
      <c r="B15" s="6" t="s">
        <v>10</v>
      </c>
      <c r="C15" s="7"/>
      <c r="D15" s="7"/>
      <c r="E15" s="7">
        <v>90.5</v>
      </c>
      <c r="F15" s="7"/>
      <c r="G15" s="7">
        <f t="shared" si="0"/>
        <v>90.5</v>
      </c>
    </row>
    <row r="16" spans="1:7" ht="19.5">
      <c r="B16" s="8" t="s">
        <v>11</v>
      </c>
      <c r="C16" s="9"/>
      <c r="D16" s="9">
        <v>455</v>
      </c>
      <c r="E16" s="9">
        <v>402.5</v>
      </c>
      <c r="F16" s="9">
        <v>77.7</v>
      </c>
      <c r="G16" s="9">
        <f t="shared" si="0"/>
        <v>935.2</v>
      </c>
    </row>
    <row r="17" spans="2:7" ht="19.5">
      <c r="B17" s="8" t="s">
        <v>12</v>
      </c>
      <c r="C17" s="9">
        <v>160</v>
      </c>
      <c r="D17" s="9">
        <v>383</v>
      </c>
      <c r="E17" s="9">
        <v>1264</v>
      </c>
      <c r="F17" s="9">
        <v>535</v>
      </c>
      <c r="G17" s="9">
        <f t="shared" si="0"/>
        <v>2342</v>
      </c>
    </row>
    <row r="18" spans="2:7" ht="19.5">
      <c r="B18" s="6" t="s">
        <v>13</v>
      </c>
      <c r="C18" s="7"/>
      <c r="D18" s="7"/>
      <c r="E18" s="7">
        <v>46.8</v>
      </c>
      <c r="F18" s="7">
        <v>28.08</v>
      </c>
      <c r="G18" s="7">
        <f t="shared" si="0"/>
        <v>74.88</v>
      </c>
    </row>
    <row r="19" spans="2:7" ht="19.5">
      <c r="B19" s="6" t="s">
        <v>14</v>
      </c>
      <c r="C19" s="7"/>
      <c r="D19" s="7"/>
      <c r="E19" s="7">
        <v>274.5</v>
      </c>
      <c r="F19" s="7">
        <v>77.399999999999991</v>
      </c>
      <c r="G19" s="7">
        <f t="shared" si="0"/>
        <v>351.9</v>
      </c>
    </row>
    <row r="20" spans="2:7" ht="19.5">
      <c r="B20" s="6" t="s">
        <v>15</v>
      </c>
      <c r="C20" s="7">
        <v>144</v>
      </c>
      <c r="D20" s="7">
        <v>86.399999999999991</v>
      </c>
      <c r="E20" s="7">
        <v>288</v>
      </c>
      <c r="F20" s="7">
        <v>237.79999999999998</v>
      </c>
      <c r="G20" s="7">
        <f t="shared" si="0"/>
        <v>756.19999999999993</v>
      </c>
    </row>
    <row r="21" spans="2:7" ht="19.5">
      <c r="B21" s="6" t="s">
        <v>16</v>
      </c>
      <c r="C21" s="7"/>
      <c r="D21" s="7"/>
      <c r="E21" s="7">
        <v>126.5</v>
      </c>
      <c r="F21" s="7">
        <v>75.899999999999991</v>
      </c>
      <c r="G21" s="7">
        <f t="shared" si="0"/>
        <v>202.39999999999998</v>
      </c>
    </row>
    <row r="22" spans="2:7" ht="19.5">
      <c r="B22" s="6" t="s">
        <v>17</v>
      </c>
      <c r="C22" s="7"/>
      <c r="D22" s="7">
        <v>241.5</v>
      </c>
      <c r="E22" s="7">
        <v>210</v>
      </c>
      <c r="F22" s="7">
        <v>39</v>
      </c>
      <c r="G22" s="7">
        <f t="shared" si="0"/>
        <v>490.5</v>
      </c>
    </row>
    <row r="23" spans="2:7" ht="19.5">
      <c r="B23" s="6" t="s">
        <v>18</v>
      </c>
      <c r="C23" s="7">
        <f>SUM(C5:C22)</f>
        <v>1111.9166666666667</v>
      </c>
      <c r="D23" s="7">
        <f>SUM(D5:D22)</f>
        <v>1896.2</v>
      </c>
      <c r="E23" s="7">
        <f>SUM(E5:E22)</f>
        <v>6255.9000000000005</v>
      </c>
      <c r="F23" s="7">
        <f>SUM(F5:F22)</f>
        <v>2776.38</v>
      </c>
      <c r="G23" s="10">
        <f>SUM(G5:G22)</f>
        <v>12040.396666666666</v>
      </c>
    </row>
    <row r="26" spans="2:7">
      <c r="E26" s="1"/>
      <c r="F26" s="1"/>
    </row>
  </sheetData>
  <mergeCells count="1">
    <mergeCell ref="B2:G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sqref="A1:XFD1048576"/>
    </sheetView>
  </sheetViews>
  <sheetFormatPr defaultRowHeight="16.5"/>
  <cols>
    <col min="1" max="1" width="5.75" style="5" customWidth="1"/>
    <col min="2" max="2" width="16.875" style="5" customWidth="1"/>
    <col min="3" max="3" width="11.75" style="5" customWidth="1"/>
    <col min="4" max="4" width="12.375" style="5" customWidth="1"/>
    <col min="5" max="5" width="25.875" style="5" customWidth="1"/>
    <col min="6" max="6" width="14.375" style="5" customWidth="1"/>
    <col min="7" max="7" width="8.5" style="5" customWidth="1"/>
    <col min="8" max="8" width="11.375" style="3" customWidth="1"/>
    <col min="9" max="16384" width="9" style="3"/>
  </cols>
  <sheetData>
    <row r="1" spans="1:12" ht="17.25">
      <c r="A1" s="32"/>
      <c r="B1" s="32"/>
      <c r="C1" s="67" t="s">
        <v>156</v>
      </c>
      <c r="D1" s="67"/>
      <c r="E1" s="67"/>
      <c r="F1" s="67"/>
      <c r="G1" s="32"/>
      <c r="H1" s="19"/>
      <c r="I1" s="19"/>
      <c r="J1" s="19"/>
    </row>
    <row r="2" spans="1:12" ht="17.25">
      <c r="A2" s="32"/>
      <c r="B2" s="32"/>
      <c r="C2" s="32"/>
      <c r="D2" s="32"/>
      <c r="E2" s="32"/>
      <c r="F2" s="32"/>
      <c r="G2" s="32"/>
      <c r="H2" s="19"/>
      <c r="I2" s="19"/>
      <c r="J2" s="19"/>
    </row>
    <row r="3" spans="1:12" ht="17.25">
      <c r="A3" s="68" t="s">
        <v>33</v>
      </c>
      <c r="B3" s="68" t="s">
        <v>407</v>
      </c>
      <c r="C3" s="70" t="s">
        <v>404</v>
      </c>
      <c r="D3" s="72"/>
      <c r="E3" s="68" t="s">
        <v>406</v>
      </c>
      <c r="F3" s="68" t="s">
        <v>405</v>
      </c>
      <c r="G3" s="73" t="s">
        <v>539</v>
      </c>
      <c r="H3" s="68" t="s">
        <v>69</v>
      </c>
      <c r="I3" s="19"/>
      <c r="J3" s="19"/>
    </row>
    <row r="4" spans="1:12" ht="17.25">
      <c r="A4" s="69"/>
      <c r="B4" s="69"/>
      <c r="C4" s="22" t="s">
        <v>408</v>
      </c>
      <c r="D4" s="22" t="s">
        <v>409</v>
      </c>
      <c r="E4" s="69"/>
      <c r="F4" s="69"/>
      <c r="G4" s="74"/>
      <c r="H4" s="69"/>
      <c r="I4" s="19"/>
      <c r="J4" s="19"/>
    </row>
    <row r="5" spans="1:12" ht="17.25">
      <c r="A5" s="21">
        <v>1</v>
      </c>
      <c r="B5" s="21" t="s">
        <v>541</v>
      </c>
      <c r="C5" s="21">
        <v>15</v>
      </c>
      <c r="D5" s="21">
        <v>15</v>
      </c>
      <c r="E5" s="42" t="s">
        <v>550</v>
      </c>
      <c r="F5" s="21" t="s">
        <v>559</v>
      </c>
      <c r="G5" s="21">
        <v>5.5</v>
      </c>
      <c r="H5" s="22"/>
      <c r="I5" s="19"/>
      <c r="J5" s="19"/>
    </row>
    <row r="6" spans="1:12" ht="17.25">
      <c r="A6" s="21">
        <v>2</v>
      </c>
      <c r="B6" s="21" t="s">
        <v>542</v>
      </c>
      <c r="C6" s="21">
        <v>15</v>
      </c>
      <c r="D6" s="21">
        <v>15</v>
      </c>
      <c r="E6" s="41" t="s">
        <v>551</v>
      </c>
      <c r="F6" s="21" t="s">
        <v>560</v>
      </c>
      <c r="G6" s="21">
        <v>8</v>
      </c>
      <c r="H6" s="21"/>
      <c r="I6" s="19"/>
      <c r="J6" s="19"/>
    </row>
    <row r="7" spans="1:12" ht="17.25">
      <c r="A7" s="21">
        <v>3</v>
      </c>
      <c r="B7" s="21" t="s">
        <v>543</v>
      </c>
      <c r="C7" s="21">
        <v>30</v>
      </c>
      <c r="D7" s="21">
        <v>30</v>
      </c>
      <c r="E7" s="42" t="s">
        <v>552</v>
      </c>
      <c r="F7" s="21" t="s">
        <v>561</v>
      </c>
      <c r="G7" s="21">
        <v>5</v>
      </c>
      <c r="H7" s="21"/>
      <c r="I7" s="19"/>
      <c r="J7" s="19"/>
    </row>
    <row r="8" spans="1:12" ht="17.25">
      <c r="A8" s="21">
        <v>4</v>
      </c>
      <c r="B8" s="21" t="s">
        <v>544</v>
      </c>
      <c r="C8" s="21">
        <v>10</v>
      </c>
      <c r="D8" s="21">
        <v>10</v>
      </c>
      <c r="E8" s="41" t="s">
        <v>553</v>
      </c>
      <c r="F8" s="21" t="s">
        <v>562</v>
      </c>
      <c r="G8" s="21">
        <v>5</v>
      </c>
      <c r="H8" s="45"/>
      <c r="I8" s="19"/>
      <c r="J8" s="19"/>
      <c r="L8" s="40"/>
    </row>
    <row r="9" spans="1:12" ht="17.25">
      <c r="A9" s="21">
        <v>5</v>
      </c>
      <c r="B9" s="21" t="s">
        <v>545</v>
      </c>
      <c r="C9" s="21">
        <v>6</v>
      </c>
      <c r="D9" s="21">
        <v>6</v>
      </c>
      <c r="E9" s="42" t="s">
        <v>554</v>
      </c>
      <c r="F9" s="21" t="s">
        <v>563</v>
      </c>
      <c r="G9" s="21">
        <v>5</v>
      </c>
      <c r="H9" s="21"/>
      <c r="I9" s="19"/>
      <c r="J9" s="19"/>
    </row>
    <row r="10" spans="1:12" ht="17.25">
      <c r="A10" s="21">
        <v>6</v>
      </c>
      <c r="B10" s="21" t="s">
        <v>546</v>
      </c>
      <c r="C10" s="21">
        <v>10</v>
      </c>
      <c r="D10" s="21"/>
      <c r="E10" s="42" t="s">
        <v>555</v>
      </c>
      <c r="F10" s="21" t="s">
        <v>564</v>
      </c>
      <c r="G10" s="21">
        <v>7</v>
      </c>
      <c r="H10" s="21" t="s">
        <v>567</v>
      </c>
      <c r="I10" s="19"/>
      <c r="J10" s="19"/>
    </row>
    <row r="11" spans="1:12" ht="17.25">
      <c r="A11" s="21">
        <v>7</v>
      </c>
      <c r="B11" s="21" t="s">
        <v>547</v>
      </c>
      <c r="C11" s="21">
        <v>10</v>
      </c>
      <c r="D11" s="21"/>
      <c r="E11" s="42" t="s">
        <v>556</v>
      </c>
      <c r="F11" s="21" t="s">
        <v>564</v>
      </c>
      <c r="G11" s="21">
        <v>7</v>
      </c>
      <c r="H11" s="21" t="s">
        <v>567</v>
      </c>
      <c r="I11" s="19"/>
      <c r="J11" s="19"/>
    </row>
    <row r="12" spans="1:12" ht="17.25">
      <c r="A12" s="21">
        <v>8</v>
      </c>
      <c r="B12" s="21" t="s">
        <v>548</v>
      </c>
      <c r="C12" s="21">
        <v>15</v>
      </c>
      <c r="D12" s="21"/>
      <c r="E12" s="42" t="s">
        <v>557</v>
      </c>
      <c r="F12" s="21" t="s">
        <v>565</v>
      </c>
      <c r="G12" s="21">
        <v>5</v>
      </c>
      <c r="H12" s="21"/>
      <c r="I12" s="19"/>
      <c r="J12" s="19"/>
    </row>
    <row r="13" spans="1:12" ht="17.25">
      <c r="A13" s="21">
        <v>9</v>
      </c>
      <c r="B13" s="21" t="s">
        <v>549</v>
      </c>
      <c r="C13" s="21">
        <v>10</v>
      </c>
      <c r="D13" s="21"/>
      <c r="E13" s="21" t="s">
        <v>558</v>
      </c>
      <c r="F13" s="21" t="s">
        <v>566</v>
      </c>
      <c r="G13" s="21">
        <v>7.5</v>
      </c>
      <c r="H13" s="21"/>
      <c r="I13" s="19"/>
      <c r="J13" s="19"/>
    </row>
    <row r="14" spans="1:12" ht="17.25">
      <c r="A14" s="21">
        <v>10</v>
      </c>
      <c r="B14" s="21"/>
      <c r="C14" s="21"/>
      <c r="D14" s="21"/>
      <c r="E14" s="21"/>
      <c r="F14" s="21"/>
      <c r="G14" s="21"/>
      <c r="H14" s="21"/>
      <c r="I14" s="19"/>
      <c r="J14" s="19"/>
    </row>
    <row r="15" spans="1:12" ht="17.25">
      <c r="A15" s="21">
        <v>11</v>
      </c>
      <c r="B15" s="21"/>
      <c r="C15" s="21"/>
      <c r="D15" s="21"/>
      <c r="E15" s="21"/>
      <c r="F15" s="21"/>
      <c r="G15" s="21"/>
      <c r="H15" s="21"/>
      <c r="I15" s="19"/>
      <c r="J15" s="19"/>
    </row>
    <row r="16" spans="1:12" ht="17.25">
      <c r="A16" s="21">
        <v>12</v>
      </c>
      <c r="B16" s="21"/>
      <c r="C16" s="21"/>
      <c r="D16" s="21"/>
      <c r="E16" s="21"/>
      <c r="F16" s="21"/>
      <c r="G16" s="21"/>
      <c r="H16" s="21"/>
      <c r="I16" s="19"/>
      <c r="J16" s="19"/>
    </row>
    <row r="17" spans="1:10" ht="17.25">
      <c r="A17" s="21"/>
      <c r="B17" s="21"/>
      <c r="C17" s="21">
        <f>SUM(C5:C16)</f>
        <v>121</v>
      </c>
      <c r="D17" s="21">
        <f>SUM(D5:D16)</f>
        <v>76</v>
      </c>
      <c r="E17" s="21" t="s">
        <v>24</v>
      </c>
      <c r="F17" s="21"/>
      <c r="G17" s="21"/>
      <c r="H17" s="20"/>
      <c r="I17" s="19"/>
      <c r="J17" s="19"/>
    </row>
    <row r="18" spans="1:10" ht="17.25">
      <c r="A18" s="32"/>
      <c r="B18" s="32"/>
      <c r="C18" s="32"/>
      <c r="D18" s="32"/>
      <c r="E18" s="32"/>
      <c r="F18" s="32"/>
      <c r="G18" s="32"/>
      <c r="H18" s="19"/>
      <c r="I18" s="19"/>
      <c r="J18" s="19"/>
    </row>
    <row r="19" spans="1:10" ht="17.25">
      <c r="A19" s="32"/>
      <c r="B19" s="32"/>
      <c r="C19" s="32"/>
      <c r="D19" s="32"/>
      <c r="E19" s="32"/>
      <c r="F19" s="32"/>
      <c r="G19" s="32"/>
      <c r="H19" s="19"/>
      <c r="I19" s="19"/>
      <c r="J19" s="19"/>
    </row>
    <row r="20" spans="1:10" ht="17.25">
      <c r="A20" s="32"/>
      <c r="B20" s="32"/>
      <c r="C20" s="32"/>
      <c r="D20" s="32"/>
      <c r="E20" s="32"/>
      <c r="F20" s="32"/>
      <c r="G20" s="32"/>
      <c r="H20" s="19"/>
      <c r="I20" s="19"/>
      <c r="J20" s="19"/>
    </row>
    <row r="21" spans="1:10" ht="17.25">
      <c r="A21" s="32"/>
      <c r="B21" s="32"/>
      <c r="C21" s="32"/>
      <c r="D21" s="32"/>
      <c r="E21" s="32"/>
      <c r="F21" s="32"/>
      <c r="G21" s="32"/>
      <c r="H21" s="19"/>
      <c r="I21" s="19"/>
      <c r="J21" s="19"/>
    </row>
    <row r="22" spans="1:10" ht="17.25">
      <c r="A22" s="32"/>
      <c r="B22" s="32"/>
      <c r="C22" s="32"/>
      <c r="D22" s="32"/>
      <c r="E22" s="32"/>
      <c r="F22" s="32"/>
      <c r="G22" s="32"/>
      <c r="H22" s="19"/>
      <c r="I22" s="19"/>
      <c r="J22" s="19"/>
    </row>
    <row r="23" spans="1:10" ht="17.25">
      <c r="A23" s="32"/>
      <c r="B23" s="32"/>
      <c r="C23" s="32"/>
      <c r="D23" s="32"/>
      <c r="E23" s="32"/>
      <c r="F23" s="32"/>
      <c r="G23" s="32"/>
      <c r="H23" s="19"/>
      <c r="I23" s="19"/>
      <c r="J23" s="19"/>
    </row>
    <row r="24" spans="1:10" ht="17.25">
      <c r="A24" s="32"/>
      <c r="B24" s="32"/>
      <c r="C24" s="32"/>
      <c r="D24" s="32"/>
      <c r="E24" s="32"/>
      <c r="F24" s="32"/>
      <c r="G24" s="32"/>
      <c r="H24" s="19"/>
      <c r="I24" s="19"/>
      <c r="J24" s="19"/>
    </row>
    <row r="25" spans="1:10" ht="17.25">
      <c r="A25" s="32"/>
      <c r="B25" s="32"/>
      <c r="C25" s="32"/>
      <c r="D25" s="32"/>
      <c r="E25" s="32"/>
      <c r="F25" s="32"/>
      <c r="G25" s="32"/>
      <c r="H25" s="19"/>
      <c r="I25" s="19"/>
      <c r="J25" s="19"/>
    </row>
    <row r="26" spans="1:10" ht="17.25">
      <c r="A26" s="32"/>
      <c r="B26" s="32"/>
      <c r="C26" s="32"/>
      <c r="D26" s="32"/>
      <c r="E26" s="32"/>
      <c r="F26" s="32"/>
      <c r="G26" s="32"/>
      <c r="H26" s="19"/>
      <c r="I26" s="19"/>
      <c r="J26" s="19"/>
    </row>
    <row r="27" spans="1:10" ht="17.25">
      <c r="A27" s="32"/>
      <c r="B27" s="32"/>
      <c r="C27" s="32"/>
      <c r="D27" s="32"/>
      <c r="E27" s="32"/>
      <c r="F27" s="32"/>
      <c r="G27" s="32"/>
      <c r="H27" s="19"/>
      <c r="I27" s="19"/>
      <c r="J27" s="19"/>
    </row>
    <row r="28" spans="1:10" ht="17.25">
      <c r="A28" s="32"/>
      <c r="B28" s="32"/>
      <c r="C28" s="32"/>
      <c r="D28" s="32"/>
      <c r="E28" s="32"/>
      <c r="F28" s="32"/>
      <c r="G28" s="32"/>
      <c r="H28" s="19"/>
      <c r="I28" s="19"/>
      <c r="J28" s="19"/>
    </row>
    <row r="29" spans="1:10" ht="17.25">
      <c r="A29" s="32"/>
      <c r="B29" s="32"/>
      <c r="C29" s="32"/>
      <c r="D29" s="32"/>
      <c r="E29" s="32"/>
      <c r="F29" s="32"/>
      <c r="G29" s="32"/>
      <c r="H29" s="19"/>
      <c r="I29" s="19"/>
      <c r="J29" s="19"/>
    </row>
  </sheetData>
  <mergeCells count="8">
    <mergeCell ref="G3:G4"/>
    <mergeCell ref="H3:H4"/>
    <mergeCell ref="C1:F1"/>
    <mergeCell ref="A3:A4"/>
    <mergeCell ref="B3:B4"/>
    <mergeCell ref="C3:D3"/>
    <mergeCell ref="E3:E4"/>
    <mergeCell ref="F3:F4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sqref="A1:XFD1048576"/>
    </sheetView>
  </sheetViews>
  <sheetFormatPr defaultRowHeight="16.5"/>
  <cols>
    <col min="1" max="1" width="5.75" style="5" customWidth="1"/>
    <col min="2" max="2" width="16.875" style="5" customWidth="1"/>
    <col min="3" max="3" width="11.75" style="5" customWidth="1"/>
    <col min="4" max="4" width="12.375" style="5" customWidth="1"/>
    <col min="5" max="5" width="25.875" style="5" customWidth="1"/>
    <col min="6" max="6" width="14.375" style="5" customWidth="1"/>
    <col min="7" max="7" width="8.5" style="5" customWidth="1"/>
    <col min="8" max="8" width="11.375" style="3" customWidth="1"/>
    <col min="9" max="16384" width="9" style="3"/>
  </cols>
  <sheetData>
    <row r="1" spans="1:12" ht="17.25">
      <c r="A1" s="39"/>
      <c r="B1" s="39"/>
      <c r="C1" s="67" t="s">
        <v>156</v>
      </c>
      <c r="D1" s="67"/>
      <c r="E1" s="67"/>
      <c r="F1" s="67"/>
      <c r="G1" s="39"/>
      <c r="H1" s="19"/>
      <c r="I1" s="19"/>
      <c r="J1" s="19"/>
    </row>
    <row r="2" spans="1:12" ht="17.25">
      <c r="A2" s="39"/>
      <c r="B2" s="39"/>
      <c r="C2" s="39"/>
      <c r="D2" s="39"/>
      <c r="E2" s="39"/>
      <c r="F2" s="39"/>
      <c r="G2" s="39"/>
      <c r="H2" s="19"/>
      <c r="I2" s="19"/>
      <c r="J2" s="19"/>
    </row>
    <row r="3" spans="1:12" ht="17.25">
      <c r="A3" s="68" t="s">
        <v>33</v>
      </c>
      <c r="B3" s="68" t="s">
        <v>407</v>
      </c>
      <c r="C3" s="70" t="s">
        <v>404</v>
      </c>
      <c r="D3" s="72"/>
      <c r="E3" s="68" t="s">
        <v>406</v>
      </c>
      <c r="F3" s="68" t="s">
        <v>405</v>
      </c>
      <c r="G3" s="73" t="s">
        <v>539</v>
      </c>
      <c r="H3" s="68" t="s">
        <v>69</v>
      </c>
      <c r="I3" s="19"/>
      <c r="J3" s="19"/>
    </row>
    <row r="4" spans="1:12" ht="17.25">
      <c r="A4" s="69"/>
      <c r="B4" s="69"/>
      <c r="C4" s="22" t="s">
        <v>408</v>
      </c>
      <c r="D4" s="22" t="s">
        <v>409</v>
      </c>
      <c r="E4" s="69"/>
      <c r="F4" s="69"/>
      <c r="G4" s="74"/>
      <c r="H4" s="69"/>
      <c r="I4" s="19"/>
      <c r="J4" s="19"/>
    </row>
    <row r="5" spans="1:12" ht="17.25">
      <c r="A5" s="21">
        <v>1</v>
      </c>
      <c r="B5" s="21" t="s">
        <v>571</v>
      </c>
      <c r="C5" s="21">
        <v>20</v>
      </c>
      <c r="D5" s="21">
        <v>20</v>
      </c>
      <c r="E5" s="42" t="s">
        <v>574</v>
      </c>
      <c r="F5" s="21" t="s">
        <v>577</v>
      </c>
      <c r="G5" s="21">
        <v>7</v>
      </c>
      <c r="H5" s="22"/>
      <c r="I5" s="19"/>
      <c r="J5" s="19"/>
    </row>
    <row r="6" spans="1:12" ht="17.25">
      <c r="A6" s="21">
        <v>2</v>
      </c>
      <c r="B6" s="21" t="s">
        <v>572</v>
      </c>
      <c r="C6" s="21">
        <v>39</v>
      </c>
      <c r="D6" s="21">
        <v>39</v>
      </c>
      <c r="E6" s="41" t="s">
        <v>575</v>
      </c>
      <c r="F6" s="21" t="s">
        <v>578</v>
      </c>
      <c r="G6" s="21">
        <v>7</v>
      </c>
      <c r="H6" s="21"/>
      <c r="I6" s="19"/>
      <c r="J6" s="19"/>
    </row>
    <row r="7" spans="1:12" ht="17.25">
      <c r="A7" s="21">
        <v>3</v>
      </c>
      <c r="B7" s="21" t="s">
        <v>573</v>
      </c>
      <c r="C7" s="21">
        <v>10</v>
      </c>
      <c r="D7" s="21">
        <v>10</v>
      </c>
      <c r="E7" s="42" t="s">
        <v>576</v>
      </c>
      <c r="F7" s="21" t="s">
        <v>579</v>
      </c>
      <c r="G7" s="21">
        <v>7</v>
      </c>
      <c r="H7" s="21"/>
      <c r="I7" s="19"/>
      <c r="J7" s="19"/>
    </row>
    <row r="8" spans="1:12" ht="17.25">
      <c r="A8" s="21">
        <v>4</v>
      </c>
      <c r="B8" s="21"/>
      <c r="C8" s="21"/>
      <c r="D8" s="21"/>
      <c r="E8" s="41"/>
      <c r="F8" s="21"/>
      <c r="G8" s="21"/>
      <c r="H8" s="45"/>
      <c r="I8" s="19"/>
      <c r="J8" s="19"/>
      <c r="L8" s="40"/>
    </row>
    <row r="9" spans="1:12" ht="17.25">
      <c r="A9" s="21">
        <v>5</v>
      </c>
      <c r="B9" s="21"/>
      <c r="C9" s="21"/>
      <c r="D9" s="21"/>
      <c r="E9" s="42"/>
      <c r="F9" s="21"/>
      <c r="G9" s="21"/>
      <c r="H9" s="21"/>
      <c r="I9" s="19"/>
      <c r="J9" s="19"/>
    </row>
    <row r="10" spans="1:12" ht="17.25">
      <c r="A10" s="21">
        <v>6</v>
      </c>
      <c r="B10" s="21"/>
      <c r="C10" s="21"/>
      <c r="D10" s="21"/>
      <c r="E10" s="42"/>
      <c r="F10" s="21"/>
      <c r="G10" s="21"/>
      <c r="H10" s="21"/>
      <c r="I10" s="19"/>
      <c r="J10" s="19"/>
    </row>
    <row r="11" spans="1:12" ht="17.25">
      <c r="A11" s="21">
        <v>7</v>
      </c>
      <c r="B11" s="21"/>
      <c r="C11" s="21"/>
      <c r="D11" s="21"/>
      <c r="E11" s="42"/>
      <c r="F11" s="21"/>
      <c r="G11" s="21"/>
      <c r="H11" s="21"/>
      <c r="I11" s="19"/>
      <c r="J11" s="19"/>
    </row>
    <row r="12" spans="1:12" ht="17.25">
      <c r="A12" s="21">
        <v>8</v>
      </c>
      <c r="B12" s="21"/>
      <c r="C12" s="21"/>
      <c r="D12" s="21"/>
      <c r="E12" s="42"/>
      <c r="F12" s="21"/>
      <c r="G12" s="21"/>
      <c r="H12" s="21"/>
      <c r="I12" s="19"/>
      <c r="J12" s="19"/>
    </row>
    <row r="13" spans="1:12" ht="17.25">
      <c r="A13" s="21">
        <v>9</v>
      </c>
      <c r="B13" s="21"/>
      <c r="C13" s="21"/>
      <c r="D13" s="21"/>
      <c r="E13" s="21"/>
      <c r="F13" s="21"/>
      <c r="G13" s="21"/>
      <c r="H13" s="21"/>
      <c r="I13" s="19"/>
      <c r="J13" s="19"/>
    </row>
    <row r="14" spans="1:12" ht="17.25">
      <c r="A14" s="21">
        <v>10</v>
      </c>
      <c r="B14" s="21"/>
      <c r="C14" s="21"/>
      <c r="D14" s="21"/>
      <c r="E14" s="21"/>
      <c r="F14" s="21"/>
      <c r="G14" s="21"/>
      <c r="H14" s="21"/>
      <c r="I14" s="19"/>
      <c r="J14" s="19"/>
    </row>
    <row r="15" spans="1:12" ht="17.25">
      <c r="A15" s="21">
        <v>11</v>
      </c>
      <c r="B15" s="21"/>
      <c r="C15" s="21"/>
      <c r="D15" s="21"/>
      <c r="E15" s="21"/>
      <c r="F15" s="21"/>
      <c r="G15" s="21"/>
      <c r="H15" s="21"/>
      <c r="I15" s="19"/>
      <c r="J15" s="19"/>
    </row>
    <row r="16" spans="1:12" ht="17.25">
      <c r="A16" s="21">
        <v>12</v>
      </c>
      <c r="B16" s="21"/>
      <c r="C16" s="21"/>
      <c r="D16" s="21"/>
      <c r="E16" s="21"/>
      <c r="F16" s="21"/>
      <c r="G16" s="21"/>
      <c r="H16" s="21"/>
      <c r="I16" s="19"/>
      <c r="J16" s="19"/>
    </row>
    <row r="17" spans="1:10" ht="17.25">
      <c r="A17" s="21"/>
      <c r="B17" s="21"/>
      <c r="C17" s="21">
        <f>SUM(C5:C16)</f>
        <v>69</v>
      </c>
      <c r="D17" s="21">
        <f>SUM(D5:D16)</f>
        <v>69</v>
      </c>
      <c r="E17" s="21" t="s">
        <v>24</v>
      </c>
      <c r="F17" s="21"/>
      <c r="G17" s="21"/>
      <c r="H17" s="20"/>
      <c r="I17" s="19"/>
      <c r="J17" s="19"/>
    </row>
    <row r="18" spans="1:10" ht="17.25">
      <c r="A18" s="39"/>
      <c r="B18" s="39"/>
      <c r="C18" s="39"/>
      <c r="D18" s="39"/>
      <c r="E18" s="39"/>
      <c r="F18" s="39"/>
      <c r="G18" s="39"/>
      <c r="H18" s="19"/>
      <c r="I18" s="19"/>
      <c r="J18" s="19"/>
    </row>
    <row r="19" spans="1:10" ht="17.25">
      <c r="A19" s="39"/>
      <c r="B19" s="39"/>
      <c r="C19" s="39"/>
      <c r="D19" s="39"/>
      <c r="E19" s="39"/>
      <c r="F19" s="39"/>
      <c r="G19" s="39"/>
      <c r="H19" s="19"/>
      <c r="I19" s="19"/>
      <c r="J19" s="19"/>
    </row>
    <row r="20" spans="1:10" ht="17.25">
      <c r="A20" s="39"/>
      <c r="B20" s="39"/>
      <c r="C20" s="39"/>
      <c r="D20" s="39"/>
      <c r="E20" s="39"/>
      <c r="F20" s="39"/>
      <c r="G20" s="39"/>
      <c r="H20" s="19"/>
      <c r="I20" s="19"/>
      <c r="J20" s="19"/>
    </row>
    <row r="21" spans="1:10" ht="17.25">
      <c r="A21" s="39"/>
      <c r="B21" s="39"/>
      <c r="C21" s="39"/>
      <c r="D21" s="39"/>
      <c r="E21" s="39"/>
      <c r="F21" s="39"/>
      <c r="G21" s="39"/>
      <c r="H21" s="19"/>
      <c r="I21" s="19"/>
      <c r="J21" s="19"/>
    </row>
    <row r="22" spans="1:10" ht="17.25">
      <c r="A22" s="39"/>
      <c r="B22" s="39"/>
      <c r="C22" s="39"/>
      <c r="D22" s="39"/>
      <c r="E22" s="39"/>
      <c r="F22" s="39"/>
      <c r="G22" s="39"/>
      <c r="H22" s="19"/>
      <c r="I22" s="19"/>
      <c r="J22" s="19"/>
    </row>
    <row r="23" spans="1:10" ht="17.25">
      <c r="A23" s="39"/>
      <c r="B23" s="39"/>
      <c r="C23" s="39"/>
      <c r="D23" s="39"/>
      <c r="E23" s="39"/>
      <c r="F23" s="39"/>
      <c r="G23" s="39"/>
      <c r="H23" s="19"/>
      <c r="I23" s="19"/>
      <c r="J23" s="19"/>
    </row>
    <row r="24" spans="1:10" ht="17.25">
      <c r="A24" s="39"/>
      <c r="B24" s="39"/>
      <c r="C24" s="39"/>
      <c r="D24" s="39"/>
      <c r="E24" s="39"/>
      <c r="F24" s="39"/>
      <c r="G24" s="39"/>
      <c r="H24" s="19"/>
      <c r="I24" s="19"/>
      <c r="J24" s="19"/>
    </row>
    <row r="25" spans="1:10" ht="17.25">
      <c r="A25" s="39"/>
      <c r="B25" s="39"/>
      <c r="C25" s="39"/>
      <c r="D25" s="39"/>
      <c r="E25" s="39"/>
      <c r="F25" s="39"/>
      <c r="G25" s="39"/>
      <c r="H25" s="19"/>
      <c r="I25" s="19"/>
      <c r="J25" s="19"/>
    </row>
    <row r="26" spans="1:10" ht="17.25">
      <c r="A26" s="39"/>
      <c r="B26" s="39"/>
      <c r="C26" s="39"/>
      <c r="D26" s="39"/>
      <c r="E26" s="39"/>
      <c r="F26" s="39"/>
      <c r="G26" s="39"/>
      <c r="H26" s="19"/>
      <c r="I26" s="19"/>
      <c r="J26" s="19"/>
    </row>
    <row r="27" spans="1:10" ht="17.25">
      <c r="A27" s="39"/>
      <c r="B27" s="39"/>
      <c r="C27" s="39"/>
      <c r="D27" s="39"/>
      <c r="E27" s="39"/>
      <c r="F27" s="39"/>
      <c r="G27" s="39"/>
      <c r="H27" s="19"/>
      <c r="I27" s="19"/>
      <c r="J27" s="19"/>
    </row>
    <row r="28" spans="1:10" ht="17.25">
      <c r="A28" s="39"/>
      <c r="B28" s="39"/>
      <c r="C28" s="39"/>
      <c r="D28" s="39"/>
      <c r="E28" s="39"/>
      <c r="F28" s="39"/>
      <c r="G28" s="39"/>
      <c r="H28" s="19"/>
      <c r="I28" s="19"/>
      <c r="J28" s="19"/>
    </row>
    <row r="29" spans="1:10" ht="17.25">
      <c r="A29" s="39"/>
      <c r="B29" s="39"/>
      <c r="C29" s="39"/>
      <c r="D29" s="39"/>
      <c r="E29" s="39"/>
      <c r="F29" s="39"/>
      <c r="G29" s="39"/>
      <c r="H29" s="19"/>
      <c r="I29" s="19"/>
      <c r="J29" s="19"/>
    </row>
  </sheetData>
  <mergeCells count="8">
    <mergeCell ref="G3:G4"/>
    <mergeCell ref="H3:H4"/>
    <mergeCell ref="C1:F1"/>
    <mergeCell ref="A3:A4"/>
    <mergeCell ref="B3:B4"/>
    <mergeCell ref="C3:D3"/>
    <mergeCell ref="E3:E4"/>
    <mergeCell ref="F3:F4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G3" sqref="G3:G4"/>
    </sheetView>
  </sheetViews>
  <sheetFormatPr defaultRowHeight="16.5"/>
  <cols>
    <col min="1" max="1" width="5.75" style="5" customWidth="1"/>
    <col min="2" max="2" width="16.875" style="5" customWidth="1"/>
    <col min="3" max="3" width="11.75" style="5" customWidth="1"/>
    <col min="4" max="4" width="12.375" style="5" customWidth="1"/>
    <col min="5" max="5" width="25.875" style="5" customWidth="1"/>
    <col min="6" max="6" width="14.375" style="5" customWidth="1"/>
    <col min="7" max="7" width="8.5" style="5" customWidth="1"/>
    <col min="8" max="8" width="11.375" style="3" customWidth="1"/>
    <col min="9" max="16384" width="9" style="3"/>
  </cols>
  <sheetData>
    <row r="1" spans="1:12" ht="17.25">
      <c r="A1" s="39"/>
      <c r="B1" s="39"/>
      <c r="C1" s="67" t="s">
        <v>156</v>
      </c>
      <c r="D1" s="67"/>
      <c r="E1" s="67"/>
      <c r="F1" s="67"/>
      <c r="G1" s="39"/>
      <c r="H1" s="19"/>
      <c r="I1" s="19"/>
      <c r="J1" s="19"/>
    </row>
    <row r="2" spans="1:12" ht="17.25">
      <c r="A2" s="39"/>
      <c r="B2" s="39"/>
      <c r="C2" s="39"/>
      <c r="D2" s="39"/>
      <c r="E2" s="39"/>
      <c r="F2" s="39"/>
      <c r="G2" s="39"/>
      <c r="H2" s="19"/>
      <c r="I2" s="19"/>
      <c r="J2" s="19"/>
    </row>
    <row r="3" spans="1:12" ht="17.25">
      <c r="A3" s="68" t="s">
        <v>33</v>
      </c>
      <c r="B3" s="68" t="s">
        <v>407</v>
      </c>
      <c r="C3" s="70" t="s">
        <v>404</v>
      </c>
      <c r="D3" s="72"/>
      <c r="E3" s="68" t="s">
        <v>406</v>
      </c>
      <c r="F3" s="68" t="s">
        <v>405</v>
      </c>
      <c r="G3" s="73" t="s">
        <v>539</v>
      </c>
      <c r="H3" s="68" t="s">
        <v>69</v>
      </c>
      <c r="I3" s="19"/>
      <c r="J3" s="19"/>
    </row>
    <row r="4" spans="1:12" ht="17.25">
      <c r="A4" s="69"/>
      <c r="B4" s="69"/>
      <c r="C4" s="22" t="s">
        <v>408</v>
      </c>
      <c r="D4" s="22" t="s">
        <v>409</v>
      </c>
      <c r="E4" s="69"/>
      <c r="F4" s="69"/>
      <c r="G4" s="74"/>
      <c r="H4" s="69"/>
      <c r="I4" s="19"/>
      <c r="J4" s="19"/>
    </row>
    <row r="5" spans="1:12" ht="17.25">
      <c r="A5" s="21">
        <v>1</v>
      </c>
      <c r="B5" s="21" t="s">
        <v>587</v>
      </c>
      <c r="C5" s="21">
        <v>10</v>
      </c>
      <c r="D5" s="21">
        <v>10</v>
      </c>
      <c r="E5" s="42" t="s">
        <v>590</v>
      </c>
      <c r="F5" s="21" t="s">
        <v>589</v>
      </c>
      <c r="G5" s="21">
        <v>6</v>
      </c>
      <c r="H5" s="22"/>
      <c r="I5" s="19"/>
      <c r="J5" s="19"/>
    </row>
    <row r="6" spans="1:12" ht="17.25">
      <c r="A6" s="21">
        <v>2</v>
      </c>
      <c r="B6" s="21" t="s">
        <v>588</v>
      </c>
      <c r="C6" s="21">
        <v>15</v>
      </c>
      <c r="D6" s="21">
        <v>15</v>
      </c>
      <c r="E6" s="41" t="s">
        <v>591</v>
      </c>
      <c r="F6" s="21" t="s">
        <v>592</v>
      </c>
      <c r="G6" s="21">
        <v>6</v>
      </c>
      <c r="H6" s="21"/>
      <c r="I6" s="19"/>
      <c r="J6" s="19"/>
    </row>
    <row r="7" spans="1:12" ht="17.25">
      <c r="A7" s="21">
        <v>3</v>
      </c>
      <c r="B7" s="21"/>
      <c r="C7" s="21"/>
      <c r="D7" s="21"/>
      <c r="E7" s="42"/>
      <c r="F7" s="21"/>
      <c r="G7" s="21"/>
      <c r="H7" s="21"/>
      <c r="I7" s="19"/>
      <c r="J7" s="19"/>
    </row>
    <row r="8" spans="1:12" ht="17.25">
      <c r="A8" s="21">
        <v>4</v>
      </c>
      <c r="B8" s="21"/>
      <c r="C8" s="21"/>
      <c r="D8" s="21"/>
      <c r="E8" s="41"/>
      <c r="F8" s="21"/>
      <c r="G8" s="21"/>
      <c r="H8" s="45"/>
      <c r="I8" s="19"/>
      <c r="J8" s="19"/>
      <c r="L8" s="40"/>
    </row>
    <row r="9" spans="1:12" ht="17.25">
      <c r="A9" s="21">
        <v>5</v>
      </c>
      <c r="B9" s="21"/>
      <c r="C9" s="21"/>
      <c r="D9" s="21"/>
      <c r="E9" s="42"/>
      <c r="F9" s="21"/>
      <c r="G9" s="21"/>
      <c r="H9" s="21"/>
      <c r="I9" s="19"/>
      <c r="J9" s="19"/>
    </row>
    <row r="10" spans="1:12" ht="17.25">
      <c r="A10" s="21">
        <v>6</v>
      </c>
      <c r="B10" s="21"/>
      <c r="C10" s="21"/>
      <c r="D10" s="21"/>
      <c r="E10" s="42"/>
      <c r="F10" s="21"/>
      <c r="G10" s="21"/>
      <c r="H10" s="21"/>
      <c r="I10" s="19"/>
      <c r="J10" s="19"/>
    </row>
    <row r="11" spans="1:12" ht="17.25">
      <c r="A11" s="21">
        <v>7</v>
      </c>
      <c r="B11" s="21"/>
      <c r="C11" s="21"/>
      <c r="D11" s="21"/>
      <c r="E11" s="42"/>
      <c r="F11" s="21"/>
      <c r="G11" s="21"/>
      <c r="H11" s="21"/>
      <c r="I11" s="19"/>
      <c r="J11" s="19"/>
    </row>
    <row r="12" spans="1:12" ht="17.25">
      <c r="A12" s="21">
        <v>8</v>
      </c>
      <c r="B12" s="21"/>
      <c r="C12" s="21"/>
      <c r="D12" s="21"/>
      <c r="E12" s="42"/>
      <c r="F12" s="21"/>
      <c r="G12" s="21"/>
      <c r="H12" s="21"/>
      <c r="I12" s="19"/>
      <c r="J12" s="19"/>
    </row>
    <row r="13" spans="1:12" ht="17.25">
      <c r="A13" s="21">
        <v>9</v>
      </c>
      <c r="B13" s="21"/>
      <c r="C13" s="21"/>
      <c r="D13" s="21"/>
      <c r="E13" s="21"/>
      <c r="F13" s="21"/>
      <c r="G13" s="21"/>
      <c r="H13" s="21"/>
      <c r="I13" s="19"/>
      <c r="J13" s="19"/>
    </row>
    <row r="14" spans="1:12" ht="17.25">
      <c r="A14" s="21">
        <v>10</v>
      </c>
      <c r="B14" s="21"/>
      <c r="C14" s="21"/>
      <c r="D14" s="21"/>
      <c r="E14" s="21"/>
      <c r="F14" s="21"/>
      <c r="G14" s="21"/>
      <c r="H14" s="21"/>
      <c r="I14" s="19"/>
      <c r="J14" s="19"/>
    </row>
    <row r="15" spans="1:12" ht="17.25">
      <c r="A15" s="21">
        <v>11</v>
      </c>
      <c r="B15" s="21"/>
      <c r="C15" s="21"/>
      <c r="D15" s="21"/>
      <c r="E15" s="21"/>
      <c r="F15" s="21"/>
      <c r="G15" s="21"/>
      <c r="H15" s="21"/>
      <c r="I15" s="19"/>
      <c r="J15" s="19"/>
    </row>
    <row r="16" spans="1:12" ht="17.25">
      <c r="A16" s="21">
        <v>12</v>
      </c>
      <c r="B16" s="21"/>
      <c r="C16" s="21"/>
      <c r="D16" s="21"/>
      <c r="E16" s="21"/>
      <c r="F16" s="21"/>
      <c r="G16" s="21"/>
      <c r="H16" s="21"/>
      <c r="I16" s="19"/>
      <c r="J16" s="19"/>
    </row>
    <row r="17" spans="1:10" ht="17.25">
      <c r="A17" s="21"/>
      <c r="B17" s="21"/>
      <c r="C17" s="21">
        <f>SUM(C5:C16)</f>
        <v>25</v>
      </c>
      <c r="D17" s="21">
        <f>SUM(D5:D16)</f>
        <v>25</v>
      </c>
      <c r="E17" s="21" t="s">
        <v>24</v>
      </c>
      <c r="F17" s="21"/>
      <c r="G17" s="21"/>
      <c r="H17" s="20"/>
      <c r="I17" s="19"/>
      <c r="J17" s="19"/>
    </row>
    <row r="18" spans="1:10" ht="17.25">
      <c r="A18" s="39"/>
      <c r="B18" s="39"/>
      <c r="C18" s="39"/>
      <c r="D18" s="39"/>
      <c r="E18" s="39"/>
      <c r="F18" s="39"/>
      <c r="G18" s="39"/>
      <c r="H18" s="19"/>
      <c r="I18" s="19"/>
      <c r="J18" s="19"/>
    </row>
    <row r="19" spans="1:10" ht="17.25">
      <c r="A19" s="39"/>
      <c r="B19" s="39"/>
      <c r="C19" s="39"/>
      <c r="D19" s="39"/>
      <c r="E19" s="39"/>
      <c r="F19" s="39"/>
      <c r="G19" s="39"/>
      <c r="H19" s="19"/>
      <c r="I19" s="19"/>
      <c r="J19" s="19"/>
    </row>
    <row r="20" spans="1:10" ht="17.25">
      <c r="A20" s="39"/>
      <c r="B20" s="39"/>
      <c r="C20" s="39"/>
      <c r="D20" s="39"/>
      <c r="E20" s="39"/>
      <c r="F20" s="39"/>
      <c r="G20" s="39"/>
      <c r="H20" s="19"/>
      <c r="I20" s="19"/>
      <c r="J20" s="19"/>
    </row>
    <row r="21" spans="1:10" ht="17.25">
      <c r="A21" s="39"/>
      <c r="B21" s="39"/>
      <c r="C21" s="39"/>
      <c r="D21" s="39"/>
      <c r="E21" s="39"/>
      <c r="F21" s="39"/>
      <c r="G21" s="39"/>
      <c r="H21" s="19"/>
      <c r="I21" s="19"/>
      <c r="J21" s="19"/>
    </row>
    <row r="22" spans="1:10" ht="17.25">
      <c r="A22" s="39"/>
      <c r="B22" s="39"/>
      <c r="C22" s="39"/>
      <c r="D22" s="39"/>
      <c r="E22" s="39"/>
      <c r="F22" s="39"/>
      <c r="G22" s="39"/>
      <c r="H22" s="19"/>
      <c r="I22" s="19"/>
      <c r="J22" s="19"/>
    </row>
    <row r="23" spans="1:10" ht="17.25">
      <c r="A23" s="39"/>
      <c r="B23" s="39"/>
      <c r="C23" s="39"/>
      <c r="D23" s="39"/>
      <c r="E23" s="39"/>
      <c r="F23" s="39"/>
      <c r="G23" s="39"/>
      <c r="H23" s="19"/>
      <c r="I23" s="19"/>
      <c r="J23" s="19"/>
    </row>
    <row r="24" spans="1:10" ht="17.25">
      <c r="A24" s="39"/>
      <c r="B24" s="39"/>
      <c r="C24" s="39"/>
      <c r="D24" s="39"/>
      <c r="E24" s="39"/>
      <c r="F24" s="39"/>
      <c r="G24" s="39"/>
      <c r="H24" s="19"/>
      <c r="I24" s="19"/>
      <c r="J24" s="19"/>
    </row>
    <row r="25" spans="1:10" ht="17.25">
      <c r="A25" s="39"/>
      <c r="B25" s="39"/>
      <c r="C25" s="39"/>
      <c r="D25" s="39"/>
      <c r="E25" s="39"/>
      <c r="F25" s="39"/>
      <c r="G25" s="39"/>
      <c r="H25" s="19"/>
      <c r="I25" s="19"/>
      <c r="J25" s="19"/>
    </row>
    <row r="26" spans="1:10" ht="17.25">
      <c r="A26" s="39"/>
      <c r="B26" s="39"/>
      <c r="C26" s="39"/>
      <c r="D26" s="39"/>
      <c r="E26" s="39"/>
      <c r="F26" s="39"/>
      <c r="G26" s="39"/>
      <c r="H26" s="19"/>
      <c r="I26" s="19"/>
      <c r="J26" s="19"/>
    </row>
    <row r="27" spans="1:10" ht="17.25">
      <c r="A27" s="39"/>
      <c r="B27" s="39"/>
      <c r="C27" s="39"/>
      <c r="D27" s="39"/>
      <c r="E27" s="39"/>
      <c r="F27" s="39"/>
      <c r="G27" s="39"/>
      <c r="H27" s="19"/>
      <c r="I27" s="19"/>
      <c r="J27" s="19"/>
    </row>
    <row r="28" spans="1:10" ht="17.25">
      <c r="A28" s="39"/>
      <c r="B28" s="39"/>
      <c r="C28" s="39"/>
      <c r="D28" s="39"/>
      <c r="E28" s="39"/>
      <c r="F28" s="39"/>
      <c r="G28" s="39"/>
      <c r="H28" s="19"/>
      <c r="I28" s="19"/>
      <c r="J28" s="19"/>
    </row>
    <row r="29" spans="1:10" ht="17.25">
      <c r="A29" s="39"/>
      <c r="B29" s="39"/>
      <c r="C29" s="39"/>
      <c r="D29" s="39"/>
      <c r="E29" s="39"/>
      <c r="F29" s="39"/>
      <c r="G29" s="39"/>
      <c r="H29" s="19"/>
      <c r="I29" s="19"/>
      <c r="J29" s="19"/>
    </row>
  </sheetData>
  <mergeCells count="8">
    <mergeCell ref="G3:G4"/>
    <mergeCell ref="H3:H4"/>
    <mergeCell ref="C1:F1"/>
    <mergeCell ref="A3:A4"/>
    <mergeCell ref="B3:B4"/>
    <mergeCell ref="C3:D3"/>
    <mergeCell ref="E3:E4"/>
    <mergeCell ref="F3:F4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sqref="A1:J35"/>
    </sheetView>
  </sheetViews>
  <sheetFormatPr defaultRowHeight="16.5"/>
  <cols>
    <col min="1" max="1" width="5.75" style="3" customWidth="1"/>
    <col min="2" max="2" width="10.625" style="3" customWidth="1"/>
    <col min="3" max="5" width="12.125" style="3" customWidth="1"/>
    <col min="6" max="6" width="10.125" style="3" customWidth="1"/>
    <col min="7" max="7" width="22.625" style="3" customWidth="1"/>
    <col min="8" max="8" width="15" style="3" customWidth="1"/>
    <col min="9" max="9" width="10.5" style="3" customWidth="1"/>
    <col min="10" max="10" width="15.875" style="3" customWidth="1"/>
    <col min="11" max="16384" width="9" style="3"/>
  </cols>
  <sheetData>
    <row r="1" spans="1:12" ht="17.25">
      <c r="A1" s="19"/>
      <c r="B1" s="19"/>
      <c r="C1" s="67" t="s">
        <v>156</v>
      </c>
      <c r="D1" s="67"/>
      <c r="E1" s="67"/>
      <c r="F1" s="67"/>
      <c r="G1" s="47"/>
      <c r="H1" s="47"/>
      <c r="I1" s="47"/>
      <c r="J1" s="19"/>
      <c r="K1" s="19"/>
      <c r="L1" s="19"/>
    </row>
    <row r="2" spans="1:12" ht="17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0.25" customHeight="1">
      <c r="A3" s="68" t="s">
        <v>33</v>
      </c>
      <c r="B3" s="68" t="s">
        <v>29</v>
      </c>
      <c r="C3" s="70" t="s">
        <v>158</v>
      </c>
      <c r="D3" s="71"/>
      <c r="E3" s="71"/>
      <c r="F3" s="72"/>
      <c r="G3" s="68" t="s">
        <v>30</v>
      </c>
      <c r="H3" s="68" t="s">
        <v>31</v>
      </c>
      <c r="I3" s="73" t="s">
        <v>671</v>
      </c>
      <c r="J3" s="68" t="s">
        <v>69</v>
      </c>
      <c r="K3" s="47"/>
      <c r="L3" s="47"/>
    </row>
    <row r="4" spans="1:12" ht="17.25">
      <c r="A4" s="69"/>
      <c r="B4" s="69"/>
      <c r="C4" s="29">
        <v>42515</v>
      </c>
      <c r="D4" s="29">
        <v>42516</v>
      </c>
      <c r="E4" s="29">
        <v>42517</v>
      </c>
      <c r="F4" s="29">
        <v>42518</v>
      </c>
      <c r="G4" s="69"/>
      <c r="H4" s="69"/>
      <c r="I4" s="69"/>
      <c r="J4" s="69"/>
      <c r="K4" s="47"/>
      <c r="L4" s="47"/>
    </row>
    <row r="5" spans="1:12" ht="17.25">
      <c r="A5" s="34">
        <v>1</v>
      </c>
      <c r="B5" s="34" t="s">
        <v>593</v>
      </c>
      <c r="C5" s="34">
        <v>20</v>
      </c>
      <c r="D5" s="34">
        <v>20</v>
      </c>
      <c r="E5" s="34">
        <v>20</v>
      </c>
      <c r="F5" s="34">
        <v>20</v>
      </c>
      <c r="G5" s="34" t="s">
        <v>617</v>
      </c>
      <c r="H5" s="34" t="s">
        <v>642</v>
      </c>
      <c r="I5" s="34">
        <v>5</v>
      </c>
      <c r="J5" s="37" t="s">
        <v>668</v>
      </c>
      <c r="K5" s="47"/>
      <c r="L5" s="47"/>
    </row>
    <row r="6" spans="1:12" ht="17.25">
      <c r="A6" s="34">
        <v>2</v>
      </c>
      <c r="B6" s="34" t="s">
        <v>594</v>
      </c>
      <c r="C6" s="34">
        <v>15</v>
      </c>
      <c r="D6" s="34">
        <v>15</v>
      </c>
      <c r="E6" s="34">
        <v>15</v>
      </c>
      <c r="F6" s="34">
        <v>15</v>
      </c>
      <c r="G6" s="34" t="s">
        <v>618</v>
      </c>
      <c r="H6" s="34" t="s">
        <v>643</v>
      </c>
      <c r="I6" s="34">
        <v>5</v>
      </c>
      <c r="J6" s="37" t="s">
        <v>668</v>
      </c>
      <c r="K6" s="47"/>
      <c r="L6" s="47"/>
    </row>
    <row r="7" spans="1:12" ht="17.25">
      <c r="A7" s="34">
        <v>3</v>
      </c>
      <c r="B7" s="34" t="s">
        <v>595</v>
      </c>
      <c r="C7" s="34">
        <v>20</v>
      </c>
      <c r="D7" s="34">
        <v>20</v>
      </c>
      <c r="E7" s="34">
        <v>20</v>
      </c>
      <c r="F7" s="34">
        <v>20</v>
      </c>
      <c r="G7" s="34" t="s">
        <v>619</v>
      </c>
      <c r="H7" s="34" t="s">
        <v>644</v>
      </c>
      <c r="I7" s="34">
        <v>5</v>
      </c>
      <c r="J7" s="37" t="s">
        <v>667</v>
      </c>
      <c r="K7" s="47"/>
      <c r="L7" s="47"/>
    </row>
    <row r="8" spans="1:12" ht="17.25">
      <c r="A8" s="34">
        <v>4</v>
      </c>
      <c r="B8" s="34" t="s">
        <v>596</v>
      </c>
      <c r="C8" s="34">
        <v>10</v>
      </c>
      <c r="D8" s="34">
        <v>7</v>
      </c>
      <c r="E8" s="34">
        <v>10</v>
      </c>
      <c r="F8" s="34">
        <v>10</v>
      </c>
      <c r="G8" s="34" t="s">
        <v>620</v>
      </c>
      <c r="H8" s="34" t="s">
        <v>649</v>
      </c>
      <c r="I8" s="34">
        <v>5</v>
      </c>
      <c r="J8" s="37" t="s">
        <v>667</v>
      </c>
      <c r="K8" s="47"/>
      <c r="L8" s="47"/>
    </row>
    <row r="9" spans="1:12" ht="17.25">
      <c r="A9" s="34">
        <v>5</v>
      </c>
      <c r="B9" s="34" t="s">
        <v>256</v>
      </c>
      <c r="C9" s="34">
        <v>10</v>
      </c>
      <c r="D9" s="34"/>
      <c r="E9" s="34">
        <v>10</v>
      </c>
      <c r="F9" s="34">
        <v>10</v>
      </c>
      <c r="G9" s="34" t="s">
        <v>631</v>
      </c>
      <c r="H9" s="34" t="s">
        <v>645</v>
      </c>
      <c r="I9" s="34">
        <v>5</v>
      </c>
      <c r="J9" s="37" t="s">
        <v>667</v>
      </c>
      <c r="K9" s="47"/>
      <c r="L9" s="47"/>
    </row>
    <row r="10" spans="1:12" ht="17.25">
      <c r="A10" s="34">
        <v>6</v>
      </c>
      <c r="B10" s="34" t="s">
        <v>597</v>
      </c>
      <c r="C10" s="34">
        <v>29</v>
      </c>
      <c r="D10" s="34"/>
      <c r="E10" s="34">
        <v>20</v>
      </c>
      <c r="F10" s="34"/>
      <c r="G10" s="34" t="s">
        <v>632</v>
      </c>
      <c r="H10" s="34" t="s">
        <v>646</v>
      </c>
      <c r="I10" s="34">
        <v>6</v>
      </c>
      <c r="J10" s="37" t="s">
        <v>667</v>
      </c>
      <c r="K10" s="47"/>
      <c r="L10" s="47"/>
    </row>
    <row r="11" spans="1:12" ht="17.25">
      <c r="A11" s="34">
        <v>7</v>
      </c>
      <c r="B11" s="34" t="s">
        <v>598</v>
      </c>
      <c r="C11" s="34"/>
      <c r="D11" s="34"/>
      <c r="E11" s="34">
        <v>20</v>
      </c>
      <c r="F11" s="34">
        <v>10</v>
      </c>
      <c r="G11" s="34" t="s">
        <v>621</v>
      </c>
      <c r="H11" s="34" t="s">
        <v>647</v>
      </c>
      <c r="I11" s="34">
        <v>5</v>
      </c>
      <c r="J11" s="37" t="s">
        <v>667</v>
      </c>
      <c r="K11" s="47"/>
      <c r="L11" s="47"/>
    </row>
    <row r="12" spans="1:12" ht="17.25">
      <c r="A12" s="34">
        <v>8</v>
      </c>
      <c r="B12" s="34" t="s">
        <v>599</v>
      </c>
      <c r="C12" s="34"/>
      <c r="D12" s="34"/>
      <c r="E12" s="34">
        <v>10</v>
      </c>
      <c r="F12" s="34">
        <v>9</v>
      </c>
      <c r="G12" s="34" t="s">
        <v>622</v>
      </c>
      <c r="H12" s="34" t="s">
        <v>648</v>
      </c>
      <c r="I12" s="34">
        <v>5</v>
      </c>
      <c r="J12" s="37" t="s">
        <v>667</v>
      </c>
      <c r="K12" s="47"/>
      <c r="L12" s="47"/>
    </row>
    <row r="13" spans="1:12" ht="17.25">
      <c r="A13" s="34">
        <v>9</v>
      </c>
      <c r="B13" s="34" t="s">
        <v>600</v>
      </c>
      <c r="C13" s="34"/>
      <c r="D13" s="34"/>
      <c r="E13" s="34">
        <v>5</v>
      </c>
      <c r="F13" s="34"/>
      <c r="G13" s="34" t="s">
        <v>633</v>
      </c>
      <c r="H13" s="34" t="s">
        <v>650</v>
      </c>
      <c r="I13" s="34">
        <v>5</v>
      </c>
      <c r="J13" s="37" t="s">
        <v>667</v>
      </c>
      <c r="K13" s="47"/>
      <c r="L13" s="47"/>
    </row>
    <row r="14" spans="1:12" ht="17.25">
      <c r="A14" s="34">
        <v>10</v>
      </c>
      <c r="B14" s="34" t="s">
        <v>256</v>
      </c>
      <c r="C14" s="34"/>
      <c r="D14" s="34"/>
      <c r="E14" s="34">
        <v>15</v>
      </c>
      <c r="F14" s="34"/>
      <c r="G14" s="34" t="s">
        <v>623</v>
      </c>
      <c r="H14" s="34" t="s">
        <v>651</v>
      </c>
      <c r="I14" s="34">
        <v>5</v>
      </c>
      <c r="J14" s="37" t="s">
        <v>667</v>
      </c>
      <c r="K14" s="47"/>
      <c r="L14" s="47"/>
    </row>
    <row r="15" spans="1:12" ht="17.25">
      <c r="A15" s="34">
        <v>11</v>
      </c>
      <c r="B15" s="34" t="s">
        <v>601</v>
      </c>
      <c r="C15" s="34"/>
      <c r="D15" s="34"/>
      <c r="E15" s="34">
        <v>10</v>
      </c>
      <c r="F15" s="34"/>
      <c r="G15" s="34" t="s">
        <v>624</v>
      </c>
      <c r="H15" s="34" t="s">
        <v>652</v>
      </c>
      <c r="I15" s="34">
        <v>5</v>
      </c>
      <c r="J15" s="37" t="s">
        <v>667</v>
      </c>
      <c r="K15" s="47"/>
      <c r="L15" s="47"/>
    </row>
    <row r="16" spans="1:12" ht="17.25">
      <c r="A16" s="34">
        <v>12</v>
      </c>
      <c r="B16" s="34" t="s">
        <v>602</v>
      </c>
      <c r="C16" s="34"/>
      <c r="D16" s="34"/>
      <c r="E16" s="34">
        <v>5</v>
      </c>
      <c r="F16" s="34"/>
      <c r="G16" s="34" t="s">
        <v>625</v>
      </c>
      <c r="H16" s="34" t="s">
        <v>658</v>
      </c>
      <c r="I16" s="34">
        <v>5</v>
      </c>
      <c r="J16" s="37" t="s">
        <v>667</v>
      </c>
      <c r="K16" s="47"/>
      <c r="L16" s="47"/>
    </row>
    <row r="17" spans="1:12" ht="17.25">
      <c r="A17" s="34">
        <v>13</v>
      </c>
      <c r="B17" s="34" t="s">
        <v>603</v>
      </c>
      <c r="C17" s="34"/>
      <c r="D17" s="34"/>
      <c r="E17" s="34">
        <v>20</v>
      </c>
      <c r="F17" s="34"/>
      <c r="G17" s="34" t="s">
        <v>626</v>
      </c>
      <c r="H17" s="34" t="s">
        <v>653</v>
      </c>
      <c r="I17" s="34">
        <v>6</v>
      </c>
      <c r="J17" s="34" t="s">
        <v>669</v>
      </c>
      <c r="K17" s="47"/>
      <c r="L17" s="47"/>
    </row>
    <row r="18" spans="1:12" ht="17.25">
      <c r="A18" s="34">
        <v>14</v>
      </c>
      <c r="B18" s="34" t="s">
        <v>604</v>
      </c>
      <c r="C18" s="34"/>
      <c r="D18" s="34"/>
      <c r="E18" s="34">
        <v>10</v>
      </c>
      <c r="F18" s="34"/>
      <c r="G18" s="34" t="s">
        <v>627</v>
      </c>
      <c r="H18" s="34" t="s">
        <v>654</v>
      </c>
      <c r="I18" s="34">
        <v>5</v>
      </c>
      <c r="J18" s="34" t="s">
        <v>669</v>
      </c>
      <c r="K18" s="47"/>
      <c r="L18" s="47"/>
    </row>
    <row r="19" spans="1:12" ht="17.25">
      <c r="A19" s="34">
        <v>15</v>
      </c>
      <c r="B19" s="34" t="s">
        <v>605</v>
      </c>
      <c r="C19" s="34"/>
      <c r="D19" s="34"/>
      <c r="E19" s="34">
        <v>10</v>
      </c>
      <c r="F19" s="34"/>
      <c r="G19" s="34" t="s">
        <v>628</v>
      </c>
      <c r="H19" s="34" t="s">
        <v>655</v>
      </c>
      <c r="I19" s="34">
        <v>5</v>
      </c>
      <c r="J19" s="34" t="s">
        <v>669</v>
      </c>
      <c r="K19" s="47"/>
      <c r="L19" s="47"/>
    </row>
    <row r="20" spans="1:12" ht="17.25">
      <c r="A20" s="34">
        <v>16</v>
      </c>
      <c r="B20" s="34" t="s">
        <v>606</v>
      </c>
      <c r="C20" s="34"/>
      <c r="D20" s="34"/>
      <c r="E20" s="34">
        <v>18</v>
      </c>
      <c r="F20" s="34">
        <v>18</v>
      </c>
      <c r="G20" s="34" t="s">
        <v>629</v>
      </c>
      <c r="H20" s="34" t="s">
        <v>656</v>
      </c>
      <c r="I20" s="34">
        <v>6</v>
      </c>
      <c r="J20" s="34" t="s">
        <v>670</v>
      </c>
      <c r="K20" s="47"/>
      <c r="L20" s="47"/>
    </row>
    <row r="21" spans="1:12" ht="17.25">
      <c r="A21" s="34">
        <v>17</v>
      </c>
      <c r="B21" s="34" t="s">
        <v>607</v>
      </c>
      <c r="C21" s="34"/>
      <c r="D21" s="34"/>
      <c r="E21" s="34">
        <v>12</v>
      </c>
      <c r="F21" s="34"/>
      <c r="G21" s="34" t="s">
        <v>630</v>
      </c>
      <c r="H21" s="34" t="s">
        <v>657</v>
      </c>
      <c r="I21" s="34">
        <v>5</v>
      </c>
      <c r="J21" s="34" t="s">
        <v>670</v>
      </c>
      <c r="K21" s="47"/>
      <c r="L21" s="47"/>
    </row>
    <row r="22" spans="1:12" ht="17.25">
      <c r="A22" s="34">
        <v>18</v>
      </c>
      <c r="B22" s="34" t="s">
        <v>609</v>
      </c>
      <c r="C22" s="34"/>
      <c r="D22" s="34"/>
      <c r="E22" s="34">
        <v>10</v>
      </c>
      <c r="F22" s="34"/>
      <c r="G22" s="34" t="s">
        <v>634</v>
      </c>
      <c r="H22" s="34" t="s">
        <v>659</v>
      </c>
      <c r="I22" s="34" t="s">
        <v>672</v>
      </c>
      <c r="J22" s="37" t="s">
        <v>667</v>
      </c>
      <c r="K22" s="47"/>
      <c r="L22" s="47"/>
    </row>
    <row r="23" spans="1:12" ht="17.25">
      <c r="A23" s="34">
        <v>19</v>
      </c>
      <c r="B23" s="34" t="s">
        <v>680</v>
      </c>
      <c r="C23" s="34"/>
      <c r="D23" s="34"/>
      <c r="E23" s="34">
        <v>10</v>
      </c>
      <c r="F23" s="34"/>
      <c r="G23" s="34" t="s">
        <v>635</v>
      </c>
      <c r="H23" s="34" t="s">
        <v>660</v>
      </c>
      <c r="I23" s="34" t="s">
        <v>672</v>
      </c>
      <c r="J23" s="37" t="s">
        <v>667</v>
      </c>
      <c r="K23" s="47"/>
      <c r="L23" s="47"/>
    </row>
    <row r="24" spans="1:12" ht="17.25">
      <c r="A24" s="34">
        <v>20</v>
      </c>
      <c r="B24" s="34" t="s">
        <v>610</v>
      </c>
      <c r="C24" s="34"/>
      <c r="D24" s="34"/>
      <c r="E24" s="34">
        <v>10</v>
      </c>
      <c r="F24" s="34"/>
      <c r="G24" s="34" t="s">
        <v>636</v>
      </c>
      <c r="H24" s="34" t="s">
        <v>661</v>
      </c>
      <c r="I24" s="34" t="s">
        <v>672</v>
      </c>
      <c r="J24" s="37" t="s">
        <v>667</v>
      </c>
      <c r="K24" s="47"/>
      <c r="L24" s="47"/>
    </row>
    <row r="25" spans="1:12" ht="17.25">
      <c r="A25" s="34">
        <v>21</v>
      </c>
      <c r="B25" s="34" t="s">
        <v>611</v>
      </c>
      <c r="C25" s="34"/>
      <c r="D25" s="34"/>
      <c r="E25" s="34">
        <v>10</v>
      </c>
      <c r="F25" s="34"/>
      <c r="G25" s="34" t="s">
        <v>637</v>
      </c>
      <c r="H25" s="34" t="s">
        <v>662</v>
      </c>
      <c r="I25" s="34" t="s">
        <v>672</v>
      </c>
      <c r="J25" s="37" t="s">
        <v>667</v>
      </c>
      <c r="K25" s="47"/>
      <c r="L25" s="47"/>
    </row>
    <row r="26" spans="1:12" ht="17.25">
      <c r="A26" s="34">
        <v>22</v>
      </c>
      <c r="B26" s="34" t="s">
        <v>612</v>
      </c>
      <c r="C26" s="34"/>
      <c r="D26" s="34"/>
      <c r="E26" s="34">
        <v>10</v>
      </c>
      <c r="F26" s="34"/>
      <c r="G26" s="34" t="s">
        <v>638</v>
      </c>
      <c r="H26" s="34" t="s">
        <v>663</v>
      </c>
      <c r="I26" s="34" t="s">
        <v>672</v>
      </c>
      <c r="J26" s="37" t="s">
        <v>667</v>
      </c>
      <c r="K26" s="47"/>
      <c r="L26" s="47"/>
    </row>
    <row r="27" spans="1:12" ht="17.25">
      <c r="A27" s="34">
        <v>23</v>
      </c>
      <c r="B27" s="34" t="s">
        <v>613</v>
      </c>
      <c r="C27" s="34"/>
      <c r="D27" s="34"/>
      <c r="E27" s="34">
        <v>10</v>
      </c>
      <c r="F27" s="34"/>
      <c r="G27" s="34" t="s">
        <v>639</v>
      </c>
      <c r="H27" s="34" t="s">
        <v>664</v>
      </c>
      <c r="I27" s="34" t="s">
        <v>672</v>
      </c>
      <c r="J27" s="37" t="s">
        <v>667</v>
      </c>
      <c r="K27" s="47"/>
      <c r="L27" s="47"/>
    </row>
    <row r="28" spans="1:12" ht="17.25">
      <c r="A28" s="34">
        <v>24</v>
      </c>
      <c r="B28" s="34" t="s">
        <v>614</v>
      </c>
      <c r="C28" s="34"/>
      <c r="D28" s="34"/>
      <c r="E28" s="34">
        <v>10</v>
      </c>
      <c r="F28" s="34"/>
      <c r="G28" s="34" t="s">
        <v>640</v>
      </c>
      <c r="H28" s="34" t="s">
        <v>665</v>
      </c>
      <c r="I28" s="34" t="s">
        <v>672</v>
      </c>
      <c r="J28" s="34" t="s">
        <v>669</v>
      </c>
      <c r="K28" s="47"/>
      <c r="L28" s="47"/>
    </row>
    <row r="29" spans="1:12" ht="17.25">
      <c r="A29" s="34">
        <v>25</v>
      </c>
      <c r="B29" s="34" t="s">
        <v>615</v>
      </c>
      <c r="C29" s="35"/>
      <c r="D29" s="35"/>
      <c r="E29" s="35">
        <v>10</v>
      </c>
      <c r="F29" s="35"/>
      <c r="G29" s="34" t="s">
        <v>641</v>
      </c>
      <c r="H29" s="34" t="s">
        <v>666</v>
      </c>
      <c r="I29" s="34" t="s">
        <v>672</v>
      </c>
      <c r="J29" s="34" t="s">
        <v>669</v>
      </c>
      <c r="K29" s="5"/>
      <c r="L29" s="5"/>
    </row>
    <row r="30" spans="1:12" ht="17.25">
      <c r="A30" s="34">
        <v>26</v>
      </c>
      <c r="B30" s="34"/>
      <c r="C30" s="35"/>
      <c r="D30" s="35"/>
      <c r="E30" s="35"/>
      <c r="F30" s="35"/>
      <c r="G30" s="34"/>
      <c r="H30" s="34"/>
      <c r="I30" s="34"/>
      <c r="J30" s="34"/>
      <c r="K30" s="5"/>
      <c r="L30" s="5"/>
    </row>
    <row r="31" spans="1:12" ht="17.25">
      <c r="A31" s="34">
        <v>27</v>
      </c>
      <c r="B31" s="34"/>
      <c r="C31" s="35"/>
      <c r="D31" s="35"/>
      <c r="E31" s="35"/>
      <c r="F31" s="35"/>
      <c r="G31" s="34"/>
      <c r="H31" s="34"/>
      <c r="I31" s="34"/>
      <c r="J31" s="34"/>
      <c r="K31" s="5"/>
      <c r="L31" s="5"/>
    </row>
    <row r="32" spans="1:12" ht="17.25">
      <c r="A32" s="34">
        <v>28</v>
      </c>
      <c r="B32" s="34"/>
      <c r="C32" s="34"/>
      <c r="D32" s="34"/>
      <c r="E32" s="34"/>
      <c r="F32" s="34"/>
      <c r="G32" s="35"/>
      <c r="H32" s="34"/>
      <c r="I32" s="34"/>
      <c r="J32" s="34"/>
      <c r="K32" s="5"/>
      <c r="L32" s="5"/>
    </row>
    <row r="33" spans="1:12" ht="17.25">
      <c r="A33" s="34">
        <v>29</v>
      </c>
      <c r="B33" s="34"/>
      <c r="C33" s="34"/>
      <c r="D33" s="34"/>
      <c r="E33" s="34"/>
      <c r="F33" s="34"/>
      <c r="G33" s="34"/>
      <c r="H33" s="34"/>
      <c r="I33" s="34"/>
      <c r="J33" s="34"/>
      <c r="K33" s="5"/>
      <c r="L33" s="5"/>
    </row>
    <row r="34" spans="1:12" ht="17.25">
      <c r="A34" s="34">
        <v>30</v>
      </c>
      <c r="B34" s="34"/>
      <c r="C34" s="34"/>
      <c r="D34" s="34"/>
      <c r="E34" s="34"/>
      <c r="F34" s="34"/>
      <c r="G34" s="35"/>
      <c r="H34" s="34"/>
      <c r="I34" s="34"/>
      <c r="J34" s="34"/>
      <c r="K34" s="5"/>
      <c r="L34" s="5"/>
    </row>
    <row r="35" spans="1:12">
      <c r="A35" s="50"/>
      <c r="B35" s="35" t="s">
        <v>608</v>
      </c>
      <c r="C35" s="35">
        <f>SUM(C5:C34)</f>
        <v>104</v>
      </c>
      <c r="D35" s="35">
        <f>SUM(D5:D34)</f>
        <v>62</v>
      </c>
      <c r="E35" s="35">
        <f>SUM(E5:E34)</f>
        <v>310</v>
      </c>
      <c r="F35" s="35">
        <f>SUM(F5:F34)</f>
        <v>112</v>
      </c>
      <c r="G35" s="35"/>
      <c r="H35" s="35"/>
      <c r="I35" s="35"/>
      <c r="J35" s="35"/>
      <c r="K35" s="5"/>
      <c r="L35" s="5"/>
    </row>
  </sheetData>
  <mergeCells count="8">
    <mergeCell ref="J3:J4"/>
    <mergeCell ref="I3:I4"/>
    <mergeCell ref="C1:F1"/>
    <mergeCell ref="A3:A4"/>
    <mergeCell ref="B3:B4"/>
    <mergeCell ref="C3:F3"/>
    <mergeCell ref="G3:G4"/>
    <mergeCell ref="H3:H4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5" sqref="J5:J23"/>
    </sheetView>
  </sheetViews>
  <sheetFormatPr defaultRowHeight="16.5"/>
  <cols>
    <col min="2" max="2" width="13" customWidth="1"/>
    <col min="3" max="6" width="11" customWidth="1"/>
    <col min="7" max="7" width="22.75" customWidth="1"/>
    <col min="8" max="8" width="11.625" customWidth="1"/>
    <col min="10" max="10" width="17.5" customWidth="1"/>
  </cols>
  <sheetData>
    <row r="1" spans="1:10" ht="17.25">
      <c r="A1" s="19"/>
      <c r="B1" s="19"/>
      <c r="C1" s="67" t="s">
        <v>156</v>
      </c>
      <c r="D1" s="67"/>
      <c r="E1" s="67"/>
      <c r="F1" s="67"/>
      <c r="G1" s="47"/>
      <c r="H1" s="47"/>
      <c r="I1" s="47"/>
      <c r="J1" s="19"/>
    </row>
    <row r="2" spans="1:10" ht="17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8" customHeight="1">
      <c r="A3" s="68" t="s">
        <v>33</v>
      </c>
      <c r="B3" s="68" t="s">
        <v>29</v>
      </c>
      <c r="C3" s="70" t="s">
        <v>158</v>
      </c>
      <c r="D3" s="71"/>
      <c r="E3" s="71"/>
      <c r="F3" s="72"/>
      <c r="G3" s="68" t="s">
        <v>30</v>
      </c>
      <c r="H3" s="68" t="s">
        <v>31</v>
      </c>
      <c r="I3" s="73" t="s">
        <v>671</v>
      </c>
      <c r="J3" s="68" t="s">
        <v>69</v>
      </c>
    </row>
    <row r="4" spans="1:10" ht="17.25">
      <c r="A4" s="69"/>
      <c r="B4" s="78"/>
      <c r="C4" s="29">
        <v>42515</v>
      </c>
      <c r="D4" s="29">
        <v>42516</v>
      </c>
      <c r="E4" s="29">
        <v>42517</v>
      </c>
      <c r="F4" s="29">
        <v>42518</v>
      </c>
      <c r="G4" s="69"/>
      <c r="H4" s="69"/>
      <c r="I4" s="69"/>
      <c r="J4" s="69"/>
    </row>
    <row r="5" spans="1:10" ht="17.25">
      <c r="A5" s="52">
        <v>1</v>
      </c>
      <c r="B5" s="55" t="s">
        <v>681</v>
      </c>
      <c r="C5" s="53"/>
      <c r="D5" s="34"/>
      <c r="E5" s="34">
        <v>18</v>
      </c>
      <c r="F5" s="34">
        <v>18</v>
      </c>
      <c r="G5" s="34" t="s">
        <v>700</v>
      </c>
      <c r="H5" s="34" t="s">
        <v>701</v>
      </c>
      <c r="I5" s="34">
        <v>5</v>
      </c>
      <c r="J5" s="75" t="s">
        <v>735</v>
      </c>
    </row>
    <row r="6" spans="1:10" ht="17.25">
      <c r="A6" s="52">
        <v>2</v>
      </c>
      <c r="B6" s="55" t="s">
        <v>682</v>
      </c>
      <c r="C6" s="53"/>
      <c r="D6" s="34"/>
      <c r="E6" s="34">
        <v>10</v>
      </c>
      <c r="F6" s="34"/>
      <c r="G6" s="56" t="s">
        <v>702</v>
      </c>
      <c r="H6" s="56" t="s">
        <v>718</v>
      </c>
      <c r="I6" s="34">
        <v>6</v>
      </c>
      <c r="J6" s="76"/>
    </row>
    <row r="7" spans="1:10" ht="17.25">
      <c r="A7" s="52">
        <v>3</v>
      </c>
      <c r="B7" s="55" t="s">
        <v>683</v>
      </c>
      <c r="C7" s="53"/>
      <c r="D7" s="34"/>
      <c r="E7" s="34">
        <v>15</v>
      </c>
      <c r="F7" s="34">
        <v>10</v>
      </c>
      <c r="G7" s="56" t="s">
        <v>703</v>
      </c>
      <c r="H7" s="56" t="s">
        <v>719</v>
      </c>
      <c r="I7" s="34">
        <v>6.5</v>
      </c>
      <c r="J7" s="76"/>
    </row>
    <row r="8" spans="1:10" ht="17.25">
      <c r="A8" s="52">
        <v>4</v>
      </c>
      <c r="B8" s="55" t="s">
        <v>684</v>
      </c>
      <c r="C8" s="53"/>
      <c r="D8" s="34"/>
      <c r="E8" s="34">
        <v>10</v>
      </c>
      <c r="F8" s="34"/>
      <c r="G8" s="56" t="s">
        <v>704</v>
      </c>
      <c r="H8" s="56" t="s">
        <v>720</v>
      </c>
      <c r="I8" s="34">
        <v>7</v>
      </c>
      <c r="J8" s="76"/>
    </row>
    <row r="9" spans="1:10" ht="17.25">
      <c r="A9" s="52">
        <v>5</v>
      </c>
      <c r="B9" s="55" t="s">
        <v>685</v>
      </c>
      <c r="C9" s="53"/>
      <c r="D9" s="34"/>
      <c r="E9" s="34">
        <v>5</v>
      </c>
      <c r="F9" s="34"/>
      <c r="G9" s="56" t="s">
        <v>705</v>
      </c>
      <c r="H9" s="56" t="s">
        <v>721</v>
      </c>
      <c r="I9" s="34">
        <v>7</v>
      </c>
      <c r="J9" s="76"/>
    </row>
    <row r="10" spans="1:10" ht="17.25">
      <c r="A10" s="52">
        <v>6</v>
      </c>
      <c r="B10" s="55" t="s">
        <v>686</v>
      </c>
      <c r="C10" s="53"/>
      <c r="D10" s="34"/>
      <c r="E10" s="34">
        <v>5</v>
      </c>
      <c r="F10" s="34"/>
      <c r="G10" s="34" t="s">
        <v>734</v>
      </c>
      <c r="H10" s="34"/>
      <c r="I10" s="34">
        <v>7</v>
      </c>
      <c r="J10" s="76"/>
    </row>
    <row r="11" spans="1:10" ht="34.5">
      <c r="A11" s="52">
        <v>7</v>
      </c>
      <c r="B11" s="55" t="s">
        <v>699</v>
      </c>
      <c r="C11" s="53"/>
      <c r="D11" s="34"/>
      <c r="E11" s="34">
        <v>10</v>
      </c>
      <c r="F11" s="34">
        <v>0</v>
      </c>
      <c r="G11" s="34" t="s">
        <v>734</v>
      </c>
      <c r="H11" s="34"/>
      <c r="I11" s="34">
        <v>5.5</v>
      </c>
      <c r="J11" s="76"/>
    </row>
    <row r="12" spans="1:10" ht="17.25">
      <c r="A12" s="52">
        <v>8</v>
      </c>
      <c r="B12" s="55" t="s">
        <v>687</v>
      </c>
      <c r="C12" s="53"/>
      <c r="D12" s="34"/>
      <c r="E12" s="34">
        <v>6</v>
      </c>
      <c r="F12" s="34">
        <v>0</v>
      </c>
      <c r="G12" s="56" t="s">
        <v>706</v>
      </c>
      <c r="H12" s="56" t="s">
        <v>722</v>
      </c>
      <c r="I12" s="34">
        <v>5</v>
      </c>
      <c r="J12" s="76"/>
    </row>
    <row r="13" spans="1:10" ht="17.25">
      <c r="A13" s="52">
        <v>9</v>
      </c>
      <c r="B13" s="55" t="s">
        <v>688</v>
      </c>
      <c r="C13" s="53"/>
      <c r="D13" s="34"/>
      <c r="E13" s="34">
        <v>10</v>
      </c>
      <c r="F13" s="34">
        <v>10</v>
      </c>
      <c r="G13" s="56" t="s">
        <v>707</v>
      </c>
      <c r="H13" s="56" t="s">
        <v>723</v>
      </c>
      <c r="I13" s="34">
        <v>6.6</v>
      </c>
      <c r="J13" s="76"/>
    </row>
    <row r="14" spans="1:10" ht="17.25">
      <c r="A14" s="52">
        <v>10</v>
      </c>
      <c r="B14" s="55" t="s">
        <v>689</v>
      </c>
      <c r="C14" s="53"/>
      <c r="D14" s="34"/>
      <c r="E14" s="34">
        <v>13</v>
      </c>
      <c r="F14" s="34">
        <v>13</v>
      </c>
      <c r="G14" s="56" t="s">
        <v>708</v>
      </c>
      <c r="H14" s="56" t="s">
        <v>724</v>
      </c>
      <c r="I14" s="34">
        <v>6</v>
      </c>
      <c r="J14" s="76"/>
    </row>
    <row r="15" spans="1:10" ht="17.25">
      <c r="A15" s="52">
        <v>11</v>
      </c>
      <c r="B15" s="55" t="s">
        <v>690</v>
      </c>
      <c r="C15" s="53"/>
      <c r="D15" s="34"/>
      <c r="E15" s="34">
        <v>5</v>
      </c>
      <c r="F15" s="34"/>
      <c r="G15" s="56" t="s">
        <v>709</v>
      </c>
      <c r="H15" s="56" t="s">
        <v>725</v>
      </c>
      <c r="I15" s="34">
        <v>5</v>
      </c>
      <c r="J15" s="76"/>
    </row>
    <row r="16" spans="1:10" ht="17.25">
      <c r="A16" s="52">
        <v>12</v>
      </c>
      <c r="B16" s="55" t="s">
        <v>691</v>
      </c>
      <c r="C16" s="53"/>
      <c r="D16" s="34"/>
      <c r="E16" s="34">
        <v>10</v>
      </c>
      <c r="F16" s="34"/>
      <c r="G16" s="56" t="s">
        <v>710</v>
      </c>
      <c r="H16" s="56" t="s">
        <v>726</v>
      </c>
      <c r="I16" s="34">
        <v>5</v>
      </c>
      <c r="J16" s="76"/>
    </row>
    <row r="17" spans="1:10" ht="20.25" customHeight="1">
      <c r="A17" s="52">
        <v>13</v>
      </c>
      <c r="B17" s="55" t="s">
        <v>692</v>
      </c>
      <c r="C17" s="53"/>
      <c r="D17" s="34"/>
      <c r="E17" s="34">
        <v>8</v>
      </c>
      <c r="F17" s="34"/>
      <c r="G17" s="56" t="s">
        <v>711</v>
      </c>
      <c r="H17" s="56" t="s">
        <v>727</v>
      </c>
      <c r="I17" s="34">
        <v>6</v>
      </c>
      <c r="J17" s="76"/>
    </row>
    <row r="18" spans="1:10" ht="20.25" customHeight="1">
      <c r="A18" s="52">
        <v>14</v>
      </c>
      <c r="B18" s="55" t="s">
        <v>693</v>
      </c>
      <c r="C18" s="53"/>
      <c r="D18" s="34"/>
      <c r="E18" s="34">
        <v>15</v>
      </c>
      <c r="F18" s="34">
        <v>15</v>
      </c>
      <c r="G18" s="56" t="s">
        <v>712</v>
      </c>
      <c r="H18" s="56" t="s">
        <v>728</v>
      </c>
      <c r="I18" s="34">
        <v>7</v>
      </c>
      <c r="J18" s="76"/>
    </row>
    <row r="19" spans="1:10" ht="17.25">
      <c r="A19" s="52">
        <v>15</v>
      </c>
      <c r="B19" s="55" t="s">
        <v>697</v>
      </c>
      <c r="C19" s="53"/>
      <c r="D19" s="34"/>
      <c r="E19" s="34">
        <v>20</v>
      </c>
      <c r="F19" s="34"/>
      <c r="G19" s="56" t="s">
        <v>713</v>
      </c>
      <c r="H19" s="56" t="s">
        <v>729</v>
      </c>
      <c r="I19" s="34">
        <v>7</v>
      </c>
      <c r="J19" s="76"/>
    </row>
    <row r="20" spans="1:10" ht="17.25">
      <c r="A20" s="52">
        <v>16</v>
      </c>
      <c r="B20" s="55" t="s">
        <v>694</v>
      </c>
      <c r="C20" s="53"/>
      <c r="D20" s="34"/>
      <c r="E20" s="34"/>
      <c r="F20" s="34"/>
      <c r="G20" s="56" t="s">
        <v>714</v>
      </c>
      <c r="H20" s="56" t="s">
        <v>730</v>
      </c>
      <c r="I20" s="34"/>
      <c r="J20" s="76"/>
    </row>
    <row r="21" spans="1:10" ht="17.25">
      <c r="A21" s="52">
        <v>17</v>
      </c>
      <c r="B21" s="55" t="s">
        <v>695</v>
      </c>
      <c r="C21" s="53"/>
      <c r="D21" s="34"/>
      <c r="E21" s="34">
        <v>4</v>
      </c>
      <c r="F21" s="34"/>
      <c r="G21" s="56" t="s">
        <v>715</v>
      </c>
      <c r="H21" s="56" t="s">
        <v>731</v>
      </c>
      <c r="I21" s="34">
        <v>7</v>
      </c>
      <c r="J21" s="76"/>
    </row>
    <row r="22" spans="1:10" ht="17.25">
      <c r="A22" s="52">
        <v>18</v>
      </c>
      <c r="B22" s="55" t="s">
        <v>696</v>
      </c>
      <c r="C22" s="53"/>
      <c r="D22" s="34"/>
      <c r="E22" s="34">
        <v>10</v>
      </c>
      <c r="F22" s="34">
        <v>7</v>
      </c>
      <c r="G22" s="56" t="s">
        <v>716</v>
      </c>
      <c r="H22" s="56" t="s">
        <v>732</v>
      </c>
      <c r="I22" s="34">
        <v>4</v>
      </c>
      <c r="J22" s="76"/>
    </row>
    <row r="23" spans="1:10" ht="34.5">
      <c r="A23" s="52">
        <v>19</v>
      </c>
      <c r="B23" s="55" t="s">
        <v>698</v>
      </c>
      <c r="C23" s="53"/>
      <c r="D23" s="34"/>
      <c r="E23" s="34">
        <v>5</v>
      </c>
      <c r="F23" s="34">
        <v>4</v>
      </c>
      <c r="G23" s="56" t="s">
        <v>717</v>
      </c>
      <c r="H23" s="56" t="s">
        <v>733</v>
      </c>
      <c r="I23" s="34">
        <v>5</v>
      </c>
      <c r="J23" s="77"/>
    </row>
    <row r="24" spans="1:10" ht="17.25">
      <c r="A24" s="34">
        <v>20</v>
      </c>
      <c r="B24" s="54"/>
      <c r="C24" s="34"/>
      <c r="D24" s="34"/>
      <c r="E24" s="34"/>
      <c r="F24" s="34"/>
      <c r="G24" s="34"/>
      <c r="H24" s="34"/>
      <c r="I24" s="34"/>
      <c r="J24" s="37"/>
    </row>
    <row r="25" spans="1:10" ht="17.25">
      <c r="A25" s="34">
        <v>21</v>
      </c>
      <c r="B25" s="34"/>
      <c r="C25" s="34"/>
      <c r="D25" s="34"/>
      <c r="E25" s="34"/>
      <c r="F25" s="34"/>
      <c r="G25" s="34"/>
      <c r="H25" s="34"/>
      <c r="I25" s="34"/>
      <c r="J25" s="37"/>
    </row>
    <row r="26" spans="1:10" ht="17.25">
      <c r="A26" s="34">
        <v>22</v>
      </c>
      <c r="B26" s="34"/>
      <c r="C26" s="34"/>
      <c r="D26" s="34"/>
      <c r="E26" s="34"/>
      <c r="F26" s="34"/>
      <c r="G26" s="34"/>
      <c r="H26" s="34"/>
      <c r="I26" s="34"/>
      <c r="J26" s="37"/>
    </row>
    <row r="27" spans="1:10" ht="17.25">
      <c r="A27" s="34">
        <v>23</v>
      </c>
      <c r="B27" s="34"/>
      <c r="C27" s="34"/>
      <c r="D27" s="34"/>
      <c r="E27" s="34"/>
      <c r="F27" s="34"/>
      <c r="G27" s="34"/>
      <c r="H27" s="34"/>
      <c r="I27" s="34"/>
      <c r="J27" s="37"/>
    </row>
    <row r="28" spans="1:10" ht="17.25">
      <c r="A28" s="34">
        <v>24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0" ht="17.25">
      <c r="A29" s="34">
        <v>25</v>
      </c>
      <c r="B29" s="34"/>
      <c r="C29" s="35"/>
      <c r="D29" s="35"/>
      <c r="E29" s="35"/>
      <c r="F29" s="35"/>
      <c r="G29" s="34"/>
      <c r="H29" s="34"/>
      <c r="I29" s="34"/>
      <c r="J29" s="34"/>
    </row>
    <row r="30" spans="1:10">
      <c r="A30" s="50"/>
      <c r="B30" s="35" t="s">
        <v>608</v>
      </c>
      <c r="C30" s="35">
        <f>SUM(C5:C29)</f>
        <v>0</v>
      </c>
      <c r="D30" s="35">
        <f>SUM(D5:D29)</f>
        <v>0</v>
      </c>
      <c r="E30" s="35">
        <f>SUM(E5:E29)</f>
        <v>179</v>
      </c>
      <c r="F30" s="35">
        <f>SUM(F5:F29)</f>
        <v>77</v>
      </c>
      <c r="G30" s="35"/>
      <c r="H30" s="35"/>
      <c r="I30" s="35"/>
      <c r="J30" s="35"/>
    </row>
  </sheetData>
  <mergeCells count="9">
    <mergeCell ref="I3:I4"/>
    <mergeCell ref="J3:J4"/>
    <mergeCell ref="J5:J23"/>
    <mergeCell ref="C1:F1"/>
    <mergeCell ref="A3:A4"/>
    <mergeCell ref="B3:B4"/>
    <mergeCell ref="C3:F3"/>
    <mergeCell ref="G3:G4"/>
    <mergeCell ref="H3:H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sqref="A1:XFD1048576"/>
    </sheetView>
  </sheetViews>
  <sheetFormatPr defaultRowHeight="16.5"/>
  <cols>
    <col min="1" max="1" width="5.75" style="5" customWidth="1"/>
    <col min="2" max="2" width="16.875" style="5" customWidth="1"/>
    <col min="3" max="3" width="13.125" style="5" customWidth="1"/>
    <col min="4" max="4" width="11.75" style="5" customWidth="1"/>
    <col min="5" max="5" width="12.375" style="5" customWidth="1"/>
    <col min="6" max="6" width="25.875" style="5" customWidth="1"/>
    <col min="7" max="7" width="14.375" style="5" customWidth="1"/>
    <col min="8" max="8" width="8.5" style="5" customWidth="1"/>
    <col min="9" max="9" width="13.75" style="3" customWidth="1"/>
    <col min="10" max="16384" width="9" style="3"/>
  </cols>
  <sheetData>
    <row r="1" spans="1:13" ht="17.25">
      <c r="A1" s="49"/>
      <c r="B1" s="49"/>
      <c r="C1" s="49"/>
      <c r="D1" s="67" t="s">
        <v>156</v>
      </c>
      <c r="E1" s="67"/>
      <c r="F1" s="67"/>
      <c r="G1" s="67"/>
      <c r="H1" s="49"/>
      <c r="I1" s="19"/>
      <c r="J1" s="19"/>
      <c r="K1" s="19"/>
    </row>
    <row r="2" spans="1:13" ht="17.25">
      <c r="A2" s="49"/>
      <c r="B2" s="49"/>
      <c r="C2" s="49"/>
      <c r="D2" s="49"/>
      <c r="E2" s="49"/>
      <c r="F2" s="49"/>
      <c r="G2" s="49"/>
      <c r="H2" s="49"/>
      <c r="I2" s="19"/>
      <c r="J2" s="19"/>
      <c r="K2" s="19"/>
    </row>
    <row r="3" spans="1:13" ht="17.25" customHeight="1">
      <c r="A3" s="68" t="s">
        <v>33</v>
      </c>
      <c r="B3" s="68" t="s">
        <v>407</v>
      </c>
      <c r="C3" s="70" t="s">
        <v>404</v>
      </c>
      <c r="D3" s="71"/>
      <c r="E3" s="72"/>
      <c r="F3" s="68" t="s">
        <v>406</v>
      </c>
      <c r="G3" s="68" t="s">
        <v>405</v>
      </c>
      <c r="H3" s="73" t="s">
        <v>539</v>
      </c>
      <c r="I3" s="68" t="s">
        <v>69</v>
      </c>
      <c r="J3" s="19"/>
      <c r="K3" s="19"/>
    </row>
    <row r="4" spans="1:13" ht="17.25">
      <c r="A4" s="69"/>
      <c r="B4" s="69"/>
      <c r="C4" s="22" t="s">
        <v>736</v>
      </c>
      <c r="D4" s="22" t="s">
        <v>408</v>
      </c>
      <c r="E4" s="22" t="s">
        <v>409</v>
      </c>
      <c r="F4" s="69"/>
      <c r="G4" s="69"/>
      <c r="H4" s="74"/>
      <c r="I4" s="69"/>
      <c r="J4" s="19"/>
      <c r="K4" s="19"/>
    </row>
    <row r="5" spans="1:13" ht="17.25">
      <c r="A5" s="21">
        <v>1</v>
      </c>
      <c r="B5" s="21" t="s">
        <v>737</v>
      </c>
      <c r="C5" s="21">
        <v>10</v>
      </c>
      <c r="D5" s="21">
        <v>10</v>
      </c>
      <c r="E5" s="21"/>
      <c r="F5" s="42" t="s">
        <v>746</v>
      </c>
      <c r="G5" s="21" t="s">
        <v>755</v>
      </c>
      <c r="H5" s="21">
        <v>6</v>
      </c>
      <c r="I5" s="22" t="s">
        <v>764</v>
      </c>
      <c r="J5" s="19"/>
      <c r="K5" s="19"/>
    </row>
    <row r="6" spans="1:13" ht="17.25">
      <c r="A6" s="21">
        <v>2</v>
      </c>
      <c r="B6" s="21" t="s">
        <v>738</v>
      </c>
      <c r="C6" s="21">
        <v>18</v>
      </c>
      <c r="D6" s="21">
        <v>18</v>
      </c>
      <c r="E6" s="21"/>
      <c r="F6" s="41" t="s">
        <v>747</v>
      </c>
      <c r="G6" s="21" t="s">
        <v>763</v>
      </c>
      <c r="H6" s="21">
        <v>6</v>
      </c>
      <c r="I6" s="22" t="s">
        <v>764</v>
      </c>
      <c r="J6" s="19"/>
      <c r="K6" s="19"/>
    </row>
    <row r="7" spans="1:13" ht="17.25">
      <c r="A7" s="21">
        <v>3</v>
      </c>
      <c r="B7" s="21" t="s">
        <v>739</v>
      </c>
      <c r="C7" s="21">
        <v>15</v>
      </c>
      <c r="D7" s="21">
        <v>15</v>
      </c>
      <c r="E7" s="21">
        <v>10</v>
      </c>
      <c r="F7" s="42" t="s">
        <v>748</v>
      </c>
      <c r="G7" s="21" t="s">
        <v>756</v>
      </c>
      <c r="H7" s="21">
        <v>6</v>
      </c>
      <c r="I7" s="22" t="s">
        <v>764</v>
      </c>
      <c r="J7" s="19"/>
      <c r="K7" s="19"/>
    </row>
    <row r="8" spans="1:13" ht="17.25">
      <c r="A8" s="21">
        <v>4</v>
      </c>
      <c r="B8" s="21" t="s">
        <v>740</v>
      </c>
      <c r="C8" s="21">
        <v>5</v>
      </c>
      <c r="D8" s="21">
        <v>5</v>
      </c>
      <c r="E8" s="21"/>
      <c r="F8" s="41" t="s">
        <v>749</v>
      </c>
      <c r="G8" s="21" t="s">
        <v>757</v>
      </c>
      <c r="H8" s="21">
        <v>6</v>
      </c>
      <c r="I8" s="22" t="s">
        <v>764</v>
      </c>
      <c r="J8" s="19"/>
      <c r="K8" s="19"/>
      <c r="M8" s="40"/>
    </row>
    <row r="9" spans="1:13" ht="17.25">
      <c r="A9" s="21">
        <v>5</v>
      </c>
      <c r="B9" s="21" t="s">
        <v>741</v>
      </c>
      <c r="C9" s="21">
        <v>10</v>
      </c>
      <c r="D9" s="21">
        <v>10</v>
      </c>
      <c r="E9" s="21"/>
      <c r="F9" s="42" t="s">
        <v>750</v>
      </c>
      <c r="G9" s="21" t="s">
        <v>758</v>
      </c>
      <c r="H9" s="21">
        <v>6</v>
      </c>
      <c r="I9" s="22" t="s">
        <v>764</v>
      </c>
      <c r="J9" s="19"/>
      <c r="K9" s="19"/>
    </row>
    <row r="10" spans="1:13" ht="17.25">
      <c r="A10" s="21">
        <v>6</v>
      </c>
      <c r="B10" s="21" t="s">
        <v>742</v>
      </c>
      <c r="C10" s="21">
        <v>8</v>
      </c>
      <c r="D10" s="21">
        <v>8</v>
      </c>
      <c r="E10" s="21"/>
      <c r="F10" s="42" t="s">
        <v>751</v>
      </c>
      <c r="G10" s="21" t="s">
        <v>759</v>
      </c>
      <c r="H10" s="21">
        <v>6</v>
      </c>
      <c r="I10" s="22" t="s">
        <v>764</v>
      </c>
      <c r="J10" s="19"/>
      <c r="K10" s="19"/>
    </row>
    <row r="11" spans="1:13" ht="17.25">
      <c r="A11" s="21">
        <v>7</v>
      </c>
      <c r="B11" s="21" t="s">
        <v>743</v>
      </c>
      <c r="C11" s="21">
        <v>10</v>
      </c>
      <c r="D11" s="21">
        <v>10</v>
      </c>
      <c r="E11" s="21"/>
      <c r="F11" s="42" t="s">
        <v>752</v>
      </c>
      <c r="G11" s="21" t="s">
        <v>760</v>
      </c>
      <c r="H11" s="21">
        <v>6</v>
      </c>
      <c r="I11" s="22" t="s">
        <v>764</v>
      </c>
      <c r="J11" s="19"/>
      <c r="K11" s="19"/>
    </row>
    <row r="12" spans="1:13" ht="17.25">
      <c r="A12" s="21">
        <v>8</v>
      </c>
      <c r="B12" s="21" t="s">
        <v>744</v>
      </c>
      <c r="C12" s="21">
        <v>10</v>
      </c>
      <c r="D12" s="21">
        <v>10</v>
      </c>
      <c r="E12" s="21"/>
      <c r="F12" s="42" t="s">
        <v>753</v>
      </c>
      <c r="G12" s="21" t="s">
        <v>761</v>
      </c>
      <c r="H12" s="21">
        <v>6</v>
      </c>
      <c r="I12" s="22" t="s">
        <v>764</v>
      </c>
      <c r="J12" s="19"/>
      <c r="K12" s="19"/>
    </row>
    <row r="13" spans="1:13" ht="17.25">
      <c r="A13" s="21">
        <v>9</v>
      </c>
      <c r="B13" s="21" t="s">
        <v>745</v>
      </c>
      <c r="C13" s="21">
        <v>12</v>
      </c>
      <c r="D13" s="21">
        <v>12</v>
      </c>
      <c r="E13" s="21"/>
      <c r="F13" s="34" t="s">
        <v>754</v>
      </c>
      <c r="G13" s="21" t="s">
        <v>762</v>
      </c>
      <c r="H13" s="21">
        <v>6</v>
      </c>
      <c r="I13" s="22" t="s">
        <v>764</v>
      </c>
      <c r="J13" s="19"/>
      <c r="K13" s="19"/>
    </row>
    <row r="14" spans="1:13" ht="17.25">
      <c r="A14" s="21"/>
      <c r="B14" s="21"/>
      <c r="C14" s="21"/>
      <c r="D14" s="21"/>
      <c r="E14" s="21"/>
      <c r="F14" s="21"/>
      <c r="G14" s="21"/>
      <c r="H14" s="21"/>
      <c r="I14" s="21"/>
      <c r="J14" s="19"/>
      <c r="K14" s="19"/>
    </row>
    <row r="15" spans="1:13" ht="17.25">
      <c r="A15" s="21"/>
      <c r="B15" s="21"/>
      <c r="C15" s="21"/>
      <c r="D15" s="21"/>
      <c r="E15" s="21"/>
      <c r="F15" s="21"/>
      <c r="G15" s="21"/>
      <c r="H15" s="21"/>
      <c r="I15" s="21"/>
      <c r="J15" s="19"/>
      <c r="K15" s="19"/>
    </row>
    <row r="16" spans="1:13" ht="17.25">
      <c r="A16" s="21"/>
      <c r="B16" s="21"/>
      <c r="C16" s="21"/>
      <c r="D16" s="21"/>
      <c r="E16" s="21"/>
      <c r="F16" s="21"/>
      <c r="G16" s="21"/>
      <c r="H16" s="21"/>
      <c r="I16" s="21"/>
      <c r="J16" s="19"/>
      <c r="K16" s="19"/>
    </row>
    <row r="17" spans="1:11" ht="17.25">
      <c r="A17" s="21"/>
      <c r="B17" s="21"/>
      <c r="C17" s="21">
        <f>SUM(C5:C16)</f>
        <v>98</v>
      </c>
      <c r="D17" s="21">
        <f>SUM(D5:D16)</f>
        <v>98</v>
      </c>
      <c r="E17" s="21">
        <f>SUM(E5:E16)</f>
        <v>10</v>
      </c>
      <c r="F17" s="21" t="s">
        <v>24</v>
      </c>
      <c r="G17" s="21"/>
      <c r="H17" s="21"/>
      <c r="I17" s="20"/>
      <c r="J17" s="19"/>
      <c r="K17" s="19"/>
    </row>
    <row r="18" spans="1:11" ht="17.25">
      <c r="A18" s="49"/>
      <c r="B18" s="49"/>
      <c r="C18" s="49"/>
      <c r="D18" s="49"/>
      <c r="E18" s="49"/>
      <c r="F18" s="49"/>
      <c r="G18" s="49"/>
      <c r="H18" s="49"/>
      <c r="I18" s="19"/>
      <c r="J18" s="19"/>
      <c r="K18" s="19"/>
    </row>
    <row r="19" spans="1:11" ht="17.25">
      <c r="A19" s="49"/>
      <c r="B19" s="49"/>
      <c r="C19" s="49"/>
      <c r="D19" s="49"/>
      <c r="E19" s="49"/>
      <c r="F19" s="49"/>
      <c r="G19" s="49"/>
      <c r="H19" s="49"/>
      <c r="I19" s="19"/>
      <c r="J19" s="19"/>
      <c r="K19" s="19"/>
    </row>
    <row r="20" spans="1:11" ht="17.25">
      <c r="A20" s="49"/>
      <c r="B20" s="49"/>
      <c r="C20" s="49"/>
      <c r="D20" s="49"/>
      <c r="E20" s="49"/>
      <c r="F20" s="49"/>
      <c r="G20" s="49"/>
      <c r="H20" s="49"/>
      <c r="I20" s="19"/>
      <c r="J20" s="19"/>
      <c r="K20" s="19"/>
    </row>
    <row r="21" spans="1:11" ht="17.25">
      <c r="A21" s="49"/>
      <c r="B21" s="49"/>
      <c r="C21" s="49"/>
      <c r="D21" s="49"/>
      <c r="E21" s="49"/>
      <c r="F21" s="49"/>
      <c r="G21" s="49"/>
      <c r="H21" s="49"/>
      <c r="I21" s="19"/>
      <c r="J21" s="19"/>
      <c r="K21" s="19"/>
    </row>
    <row r="22" spans="1:11" ht="17.25">
      <c r="A22" s="49"/>
      <c r="B22" s="49"/>
      <c r="C22" s="49"/>
      <c r="D22" s="49"/>
      <c r="E22" s="49"/>
      <c r="F22" s="49"/>
      <c r="G22" s="49"/>
      <c r="H22" s="49"/>
      <c r="I22" s="19"/>
      <c r="J22" s="19"/>
      <c r="K22" s="19"/>
    </row>
    <row r="23" spans="1:11" ht="17.25">
      <c r="A23" s="49"/>
      <c r="B23" s="49"/>
      <c r="C23" s="49"/>
      <c r="D23" s="49"/>
      <c r="E23" s="49"/>
      <c r="F23" s="49"/>
      <c r="G23" s="49"/>
      <c r="H23" s="49"/>
      <c r="I23" s="19"/>
      <c r="J23" s="19"/>
      <c r="K23" s="19"/>
    </row>
    <row r="24" spans="1:11" ht="17.25">
      <c r="A24" s="49"/>
      <c r="B24" s="49"/>
      <c r="C24" s="49"/>
      <c r="D24" s="49"/>
      <c r="E24" s="49"/>
      <c r="F24" s="49"/>
      <c r="G24" s="49"/>
      <c r="H24" s="49"/>
      <c r="I24" s="19"/>
      <c r="J24" s="19"/>
      <c r="K24" s="19"/>
    </row>
    <row r="25" spans="1:11" ht="17.25">
      <c r="A25" s="49"/>
      <c r="B25" s="49"/>
      <c r="C25" s="49"/>
      <c r="D25" s="49"/>
      <c r="E25" s="49"/>
      <c r="F25" s="49"/>
      <c r="G25" s="49"/>
      <c r="H25" s="49"/>
      <c r="I25" s="19"/>
      <c r="J25" s="19"/>
      <c r="K25" s="19"/>
    </row>
    <row r="26" spans="1:11" ht="17.25">
      <c r="A26" s="49"/>
      <c r="B26" s="49"/>
      <c r="C26" s="49"/>
      <c r="D26" s="49"/>
      <c r="E26" s="49"/>
      <c r="F26" s="49"/>
      <c r="G26" s="49"/>
      <c r="H26" s="49"/>
      <c r="I26" s="19"/>
      <c r="J26" s="19"/>
      <c r="K26" s="19"/>
    </row>
    <row r="27" spans="1:11" ht="17.25">
      <c r="A27" s="49"/>
      <c r="B27" s="49"/>
      <c r="C27" s="49"/>
      <c r="D27" s="49"/>
      <c r="E27" s="49"/>
      <c r="F27" s="49"/>
      <c r="G27" s="49"/>
      <c r="H27" s="49"/>
      <c r="I27" s="19"/>
      <c r="J27" s="19"/>
      <c r="K27" s="19"/>
    </row>
    <row r="28" spans="1:11" ht="17.25">
      <c r="A28" s="49"/>
      <c r="B28" s="49"/>
      <c r="C28" s="49"/>
      <c r="D28" s="49"/>
      <c r="E28" s="49"/>
      <c r="F28" s="49"/>
      <c r="G28" s="49"/>
      <c r="H28" s="49"/>
      <c r="I28" s="19"/>
      <c r="J28" s="19"/>
      <c r="K28" s="19"/>
    </row>
    <row r="29" spans="1:11" ht="17.25">
      <c r="A29" s="49"/>
      <c r="B29" s="49"/>
      <c r="C29" s="49"/>
      <c r="D29" s="49"/>
      <c r="E29" s="49"/>
      <c r="F29" s="49"/>
      <c r="G29" s="49"/>
      <c r="H29" s="49"/>
      <c r="I29" s="19"/>
      <c r="J29" s="19"/>
      <c r="K29" s="19"/>
    </row>
  </sheetData>
  <mergeCells count="8">
    <mergeCell ref="H3:H4"/>
    <mergeCell ref="I3:I4"/>
    <mergeCell ref="C3:E3"/>
    <mergeCell ref="D1:G1"/>
    <mergeCell ref="A3:A4"/>
    <mergeCell ref="B3:B4"/>
    <mergeCell ref="F3:F4"/>
    <mergeCell ref="G3:G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Q27" sqref="Q27"/>
    </sheetView>
  </sheetViews>
  <sheetFormatPr defaultRowHeight="16.5"/>
  <cols>
    <col min="1" max="1" width="5.75" style="5" customWidth="1"/>
    <col min="2" max="2" width="16.875" style="5" customWidth="1"/>
    <col min="3" max="3" width="16" style="5" customWidth="1"/>
    <col min="4" max="4" width="25.875" style="5" customWidth="1"/>
    <col min="5" max="5" width="14.375" style="5" customWidth="1"/>
    <col min="6" max="6" width="8.5" style="5" customWidth="1"/>
    <col min="7" max="7" width="13.75" style="3" customWidth="1"/>
    <col min="8" max="16384" width="9" style="3"/>
  </cols>
  <sheetData>
    <row r="1" spans="1:11" ht="17.25">
      <c r="A1" s="57"/>
      <c r="B1" s="57"/>
      <c r="C1" s="67" t="s">
        <v>156</v>
      </c>
      <c r="D1" s="67"/>
      <c r="E1" s="67"/>
      <c r="F1" s="57"/>
      <c r="G1" s="19"/>
      <c r="H1" s="19"/>
      <c r="I1" s="19"/>
    </row>
    <row r="2" spans="1:11" ht="17.25">
      <c r="A2" s="57"/>
      <c r="B2" s="57"/>
      <c r="C2" s="57"/>
      <c r="D2" s="57"/>
      <c r="E2" s="57"/>
      <c r="F2" s="57"/>
      <c r="G2" s="19"/>
      <c r="H2" s="19"/>
      <c r="I2" s="19"/>
    </row>
    <row r="3" spans="1:11" ht="17.25" customHeight="1">
      <c r="A3" s="68" t="s">
        <v>33</v>
      </c>
      <c r="B3" s="68" t="s">
        <v>407</v>
      </c>
      <c r="C3" s="58" t="s">
        <v>766</v>
      </c>
      <c r="D3" s="68" t="s">
        <v>406</v>
      </c>
      <c r="E3" s="68" t="s">
        <v>405</v>
      </c>
      <c r="F3" s="73" t="s">
        <v>539</v>
      </c>
      <c r="G3" s="68" t="s">
        <v>69</v>
      </c>
      <c r="H3" s="19"/>
      <c r="I3" s="19"/>
    </row>
    <row r="4" spans="1:11" ht="17.25">
      <c r="A4" s="69"/>
      <c r="B4" s="69"/>
      <c r="C4" s="22" t="s">
        <v>408</v>
      </c>
      <c r="D4" s="69"/>
      <c r="E4" s="69"/>
      <c r="F4" s="74"/>
      <c r="G4" s="69"/>
      <c r="H4" s="19"/>
      <c r="I4" s="19"/>
    </row>
    <row r="5" spans="1:11" ht="17.25">
      <c r="A5" s="21">
        <v>1</v>
      </c>
      <c r="B5" s="21" t="s">
        <v>767</v>
      </c>
      <c r="C5" s="21">
        <v>25</v>
      </c>
      <c r="D5" s="42" t="s">
        <v>773</v>
      </c>
      <c r="E5" s="21" t="s">
        <v>779</v>
      </c>
      <c r="F5" s="21">
        <v>7</v>
      </c>
      <c r="G5" s="22"/>
      <c r="H5" s="19"/>
      <c r="I5" s="19"/>
    </row>
    <row r="6" spans="1:11" ht="17.25">
      <c r="A6" s="21">
        <v>2</v>
      </c>
      <c r="B6" s="21" t="s">
        <v>768</v>
      </c>
      <c r="C6" s="21">
        <v>20</v>
      </c>
      <c r="D6" s="41" t="s">
        <v>774</v>
      </c>
      <c r="E6" s="21" t="s">
        <v>780</v>
      </c>
      <c r="F6" s="21">
        <v>7</v>
      </c>
      <c r="G6" s="22"/>
      <c r="H6" s="19"/>
      <c r="I6" s="19"/>
    </row>
    <row r="7" spans="1:11" ht="17.25">
      <c r="A7" s="21">
        <v>3</v>
      </c>
      <c r="B7" s="21" t="s">
        <v>769</v>
      </c>
      <c r="C7" s="21">
        <v>10</v>
      </c>
      <c r="D7" s="42" t="s">
        <v>775</v>
      </c>
      <c r="E7" s="21" t="s">
        <v>781</v>
      </c>
      <c r="F7" s="21">
        <v>7</v>
      </c>
      <c r="G7" s="22"/>
      <c r="H7" s="19"/>
      <c r="I7" s="19"/>
    </row>
    <row r="8" spans="1:11" ht="17.25">
      <c r="A8" s="21">
        <v>4</v>
      </c>
      <c r="B8" s="21" t="s">
        <v>770</v>
      </c>
      <c r="C8" s="21">
        <v>16</v>
      </c>
      <c r="D8" s="41" t="s">
        <v>776</v>
      </c>
      <c r="E8" s="21" t="s">
        <v>782</v>
      </c>
      <c r="F8" s="21">
        <v>7</v>
      </c>
      <c r="G8" s="22"/>
      <c r="H8" s="19"/>
      <c r="I8" s="19"/>
      <c r="K8" s="40"/>
    </row>
    <row r="9" spans="1:11" ht="17.25">
      <c r="A9" s="21">
        <v>5</v>
      </c>
      <c r="B9" s="21" t="s">
        <v>771</v>
      </c>
      <c r="C9" s="21">
        <v>15</v>
      </c>
      <c r="D9" s="42" t="s">
        <v>777</v>
      </c>
      <c r="E9" s="21" t="s">
        <v>783</v>
      </c>
      <c r="F9" s="21">
        <v>7</v>
      </c>
      <c r="G9" s="22"/>
      <c r="H9" s="19"/>
      <c r="I9" s="19"/>
    </row>
    <row r="10" spans="1:11" ht="17.25">
      <c r="A10" s="21">
        <v>6</v>
      </c>
      <c r="B10" s="21" t="s">
        <v>772</v>
      </c>
      <c r="C10" s="21">
        <v>5</v>
      </c>
      <c r="D10" s="42" t="s">
        <v>778</v>
      </c>
      <c r="E10" s="21" t="s">
        <v>784</v>
      </c>
      <c r="F10" s="21">
        <v>7</v>
      </c>
      <c r="G10" s="22"/>
      <c r="H10" s="19"/>
      <c r="I10" s="19"/>
    </row>
    <row r="11" spans="1:11" ht="17.25">
      <c r="A11" s="21"/>
      <c r="B11" s="21"/>
      <c r="C11" s="21"/>
      <c r="D11" s="42"/>
      <c r="E11" s="21"/>
      <c r="F11" s="21"/>
      <c r="G11" s="22"/>
      <c r="H11" s="19"/>
      <c r="I11" s="19"/>
    </row>
    <row r="12" spans="1:11" ht="17.25">
      <c r="A12" s="21"/>
      <c r="B12" s="21"/>
      <c r="C12" s="21"/>
      <c r="D12" s="42"/>
      <c r="E12" s="21"/>
      <c r="F12" s="21"/>
      <c r="G12" s="22"/>
      <c r="H12" s="19"/>
      <c r="I12" s="19"/>
    </row>
    <row r="13" spans="1:11" ht="17.25">
      <c r="A13" s="21"/>
      <c r="B13" s="21"/>
      <c r="C13" s="21"/>
      <c r="D13" s="34"/>
      <c r="E13" s="21"/>
      <c r="F13" s="21"/>
      <c r="G13" s="22"/>
      <c r="H13" s="19"/>
      <c r="I13" s="19"/>
    </row>
    <row r="14" spans="1:11" ht="17.25">
      <c r="A14" s="21"/>
      <c r="B14" s="21"/>
      <c r="C14" s="21"/>
      <c r="D14" s="21"/>
      <c r="E14" s="21"/>
      <c r="F14" s="21"/>
      <c r="G14" s="21"/>
      <c r="H14" s="19"/>
      <c r="I14" s="19"/>
    </row>
    <row r="15" spans="1:11" ht="17.25">
      <c r="A15" s="21"/>
      <c r="B15" s="21"/>
      <c r="C15" s="21"/>
      <c r="D15" s="21"/>
      <c r="E15" s="21"/>
      <c r="F15" s="21"/>
      <c r="G15" s="21"/>
      <c r="H15" s="19"/>
      <c r="I15" s="19"/>
    </row>
    <row r="16" spans="1:11" ht="17.25">
      <c r="A16" s="21"/>
      <c r="B16" s="21"/>
      <c r="C16" s="21"/>
      <c r="D16" s="21"/>
      <c r="E16" s="21"/>
      <c r="F16" s="21"/>
      <c r="G16" s="21"/>
      <c r="H16" s="19"/>
      <c r="I16" s="19"/>
    </row>
    <row r="17" spans="1:9" ht="17.25">
      <c r="A17" s="21"/>
      <c r="B17" s="21"/>
      <c r="C17" s="21">
        <f>SUM(C5:C16)</f>
        <v>91</v>
      </c>
      <c r="D17" s="21" t="s">
        <v>24</v>
      </c>
      <c r="E17" s="21"/>
      <c r="F17" s="21"/>
      <c r="G17" s="20"/>
      <c r="H17" s="19"/>
      <c r="I17" s="19"/>
    </row>
    <row r="18" spans="1:9" ht="17.25">
      <c r="A18" s="57"/>
      <c r="B18" s="57"/>
      <c r="C18" s="57"/>
      <c r="D18" s="57"/>
      <c r="E18" s="57"/>
      <c r="F18" s="57"/>
      <c r="G18" s="19"/>
      <c r="H18" s="19"/>
      <c r="I18" s="19"/>
    </row>
    <row r="19" spans="1:9" ht="17.25">
      <c r="A19" s="57"/>
      <c r="B19" s="57"/>
      <c r="C19" s="57"/>
      <c r="D19" s="57"/>
      <c r="E19" s="57"/>
      <c r="F19" s="57"/>
      <c r="G19" s="19"/>
      <c r="H19" s="19"/>
      <c r="I19" s="19"/>
    </row>
    <row r="20" spans="1:9" ht="17.25">
      <c r="A20" s="57"/>
      <c r="B20" s="57"/>
      <c r="C20" s="57"/>
      <c r="D20" s="57"/>
      <c r="E20" s="57"/>
      <c r="F20" s="57"/>
      <c r="G20" s="19"/>
      <c r="H20" s="19"/>
      <c r="I20" s="19"/>
    </row>
    <row r="21" spans="1:9" ht="17.25">
      <c r="A21" s="57"/>
      <c r="B21" s="57"/>
      <c r="C21" s="57"/>
      <c r="D21" s="57"/>
      <c r="E21" s="57"/>
      <c r="F21" s="57"/>
      <c r="G21" s="19"/>
      <c r="H21" s="19"/>
      <c r="I21" s="19"/>
    </row>
    <row r="22" spans="1:9" ht="17.25">
      <c r="A22" s="57"/>
      <c r="B22" s="57"/>
      <c r="C22" s="57"/>
      <c r="D22" s="57"/>
      <c r="E22" s="57"/>
      <c r="F22" s="57"/>
      <c r="G22" s="19"/>
      <c r="H22" s="19"/>
      <c r="I22" s="19"/>
    </row>
    <row r="23" spans="1:9" ht="17.25">
      <c r="A23" s="57"/>
      <c r="B23" s="57"/>
      <c r="C23" s="57"/>
      <c r="D23" s="57"/>
      <c r="E23" s="57"/>
      <c r="F23" s="57"/>
      <c r="G23" s="19"/>
      <c r="H23" s="19"/>
      <c r="I23" s="19"/>
    </row>
    <row r="24" spans="1:9" ht="17.25">
      <c r="A24" s="57"/>
      <c r="B24" s="57"/>
      <c r="C24" s="57"/>
      <c r="D24" s="57"/>
      <c r="E24" s="57"/>
      <c r="F24" s="57"/>
      <c r="G24" s="19"/>
      <c r="H24" s="19"/>
      <c r="I24" s="19"/>
    </row>
    <row r="25" spans="1:9" ht="17.25">
      <c r="A25" s="57"/>
      <c r="B25" s="57"/>
      <c r="C25" s="57"/>
      <c r="D25" s="57"/>
      <c r="E25" s="57"/>
      <c r="F25" s="57"/>
      <c r="G25" s="19"/>
      <c r="H25" s="19"/>
      <c r="I25" s="19"/>
    </row>
    <row r="26" spans="1:9" ht="17.25">
      <c r="A26" s="57"/>
      <c r="B26" s="57"/>
      <c r="C26" s="57"/>
      <c r="D26" s="57"/>
      <c r="E26" s="57"/>
      <c r="F26" s="57"/>
      <c r="G26" s="19"/>
      <c r="H26" s="19"/>
      <c r="I26" s="19"/>
    </row>
    <row r="27" spans="1:9" ht="17.25">
      <c r="A27" s="57"/>
      <c r="B27" s="57"/>
      <c r="C27" s="57"/>
      <c r="D27" s="57"/>
      <c r="E27" s="57"/>
      <c r="F27" s="57"/>
      <c r="G27" s="19"/>
      <c r="H27" s="19"/>
      <c r="I27" s="19"/>
    </row>
    <row r="28" spans="1:9" ht="17.25">
      <c r="A28" s="57"/>
      <c r="B28" s="57"/>
      <c r="C28" s="57"/>
      <c r="D28" s="57"/>
      <c r="E28" s="57"/>
      <c r="F28" s="57"/>
      <c r="G28" s="19"/>
      <c r="H28" s="19"/>
      <c r="I28" s="19"/>
    </row>
    <row r="29" spans="1:9" ht="17.25">
      <c r="A29" s="57"/>
      <c r="B29" s="57"/>
      <c r="C29" s="57"/>
      <c r="D29" s="57"/>
      <c r="E29" s="57"/>
      <c r="F29" s="57"/>
      <c r="G29" s="19"/>
      <c r="H29" s="19"/>
      <c r="I29" s="19"/>
    </row>
  </sheetData>
  <mergeCells count="7">
    <mergeCell ref="F3:F4"/>
    <mergeCell ref="G3:G4"/>
    <mergeCell ref="C1:E1"/>
    <mergeCell ref="A3:A4"/>
    <mergeCell ref="B3:B4"/>
    <mergeCell ref="D3:D4"/>
    <mergeCell ref="E3:E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M24"/>
  <sheetViews>
    <sheetView workbookViewId="0">
      <selection activeCell="H34" sqref="H34"/>
    </sheetView>
  </sheetViews>
  <sheetFormatPr defaultRowHeight="16.5"/>
  <cols>
    <col min="2" max="2" width="8.875" customWidth="1"/>
    <col min="3" max="3" width="8.875" style="3" customWidth="1"/>
    <col min="4" max="4" width="8.875" customWidth="1"/>
    <col min="5" max="5" width="8.875" style="3" customWidth="1"/>
    <col min="6" max="6" width="8.875" customWidth="1"/>
    <col min="7" max="7" width="8.875" style="3" customWidth="1"/>
    <col min="8" max="8" width="8.875" customWidth="1"/>
    <col min="9" max="9" width="8.875" style="3" customWidth="1"/>
    <col min="10" max="10" width="9.875" style="3" customWidth="1"/>
    <col min="11" max="11" width="8.875" customWidth="1"/>
  </cols>
  <sheetData>
    <row r="2" spans="1:13" ht="20.25">
      <c r="B2" s="64" t="s">
        <v>157</v>
      </c>
      <c r="C2" s="64"/>
      <c r="D2" s="64"/>
      <c r="E2" s="64"/>
      <c r="F2" s="64"/>
      <c r="G2" s="64"/>
      <c r="H2" s="64"/>
      <c r="I2" s="64"/>
      <c r="J2" s="64"/>
    </row>
    <row r="4" spans="1:13" ht="19.5">
      <c r="A4" s="62" t="s">
        <v>25</v>
      </c>
      <c r="B4" s="65" t="s">
        <v>20</v>
      </c>
      <c r="C4" s="66"/>
      <c r="D4" s="65" t="s">
        <v>21</v>
      </c>
      <c r="E4" s="66"/>
      <c r="F4" s="65" t="s">
        <v>23</v>
      </c>
      <c r="G4" s="66"/>
      <c r="H4" s="65" t="s">
        <v>22</v>
      </c>
      <c r="I4" s="66"/>
      <c r="J4" s="65" t="s">
        <v>24</v>
      </c>
      <c r="K4" s="66"/>
      <c r="L4" s="61" t="s">
        <v>421</v>
      </c>
      <c r="M4" s="61" t="s">
        <v>420</v>
      </c>
    </row>
    <row r="5" spans="1:13" s="3" customFormat="1" ht="19.5">
      <c r="A5" s="63"/>
      <c r="B5" s="6" t="s">
        <v>27</v>
      </c>
      <c r="C5" s="11" t="s">
        <v>28</v>
      </c>
      <c r="D5" s="6" t="s">
        <v>27</v>
      </c>
      <c r="E5" s="11" t="s">
        <v>28</v>
      </c>
      <c r="F5" s="6" t="s">
        <v>27</v>
      </c>
      <c r="G5" s="11" t="s">
        <v>28</v>
      </c>
      <c r="H5" s="6" t="s">
        <v>27</v>
      </c>
      <c r="I5" s="11" t="s">
        <v>28</v>
      </c>
      <c r="J5" s="6" t="s">
        <v>27</v>
      </c>
      <c r="K5" s="11" t="s">
        <v>28</v>
      </c>
      <c r="L5" s="61"/>
      <c r="M5" s="61"/>
    </row>
    <row r="6" spans="1:13" ht="19.5">
      <c r="A6" s="6" t="s">
        <v>0</v>
      </c>
      <c r="B6" s="7"/>
      <c r="C6" s="13"/>
      <c r="D6" s="7"/>
      <c r="E6" s="13"/>
      <c r="F6" s="7">
        <v>165.5</v>
      </c>
      <c r="G6" s="13"/>
      <c r="H6" s="7"/>
      <c r="I6" s="13"/>
      <c r="J6" s="46">
        <f>B6+D6+F6+H6</f>
        <v>165.5</v>
      </c>
      <c r="K6" s="12">
        <f>C6+E6+G6+I6</f>
        <v>0</v>
      </c>
      <c r="L6" s="30">
        <f>K6/J6*100</f>
        <v>0</v>
      </c>
      <c r="M6" s="31"/>
    </row>
    <row r="7" spans="1:13" ht="19.5">
      <c r="A7" s="6" t="s">
        <v>1</v>
      </c>
      <c r="B7" s="7">
        <v>50</v>
      </c>
      <c r="C7" s="13"/>
      <c r="D7" s="7"/>
      <c r="E7" s="13"/>
      <c r="F7" s="7">
        <v>399</v>
      </c>
      <c r="G7" s="13">
        <v>86</v>
      </c>
      <c r="H7" s="7">
        <v>226</v>
      </c>
      <c r="I7" s="13">
        <v>64</v>
      </c>
      <c r="J7" s="46">
        <f t="shared" ref="J7:J24" si="0">B7+D7+F7+H7</f>
        <v>675</v>
      </c>
      <c r="K7" s="12">
        <f t="shared" ref="K7:K23" si="1">C7+E7+G7+I7</f>
        <v>150</v>
      </c>
      <c r="L7" s="30">
        <f t="shared" ref="L7:L24" si="2">K7/J7*100</f>
        <v>22.222222222222221</v>
      </c>
      <c r="M7" s="31"/>
    </row>
    <row r="8" spans="1:13" ht="19.5">
      <c r="A8" s="6" t="s">
        <v>2</v>
      </c>
      <c r="B8" s="7">
        <v>103.5</v>
      </c>
      <c r="C8" s="13">
        <v>104</v>
      </c>
      <c r="D8" s="7">
        <v>62.099999999999994</v>
      </c>
      <c r="E8" s="13">
        <v>62</v>
      </c>
      <c r="F8" s="7">
        <v>294</v>
      </c>
      <c r="G8" s="13">
        <v>294</v>
      </c>
      <c r="H8" s="7">
        <v>112.19999999999999</v>
      </c>
      <c r="I8" s="13">
        <v>112</v>
      </c>
      <c r="J8" s="46">
        <f t="shared" si="0"/>
        <v>571.79999999999995</v>
      </c>
      <c r="K8" s="12">
        <f t="shared" si="1"/>
        <v>572</v>
      </c>
      <c r="L8" s="30">
        <f t="shared" si="2"/>
        <v>100.03497726477791</v>
      </c>
      <c r="M8" s="31" t="s">
        <v>616</v>
      </c>
    </row>
    <row r="9" spans="1:13" ht="19.5">
      <c r="A9" s="6" t="s">
        <v>3</v>
      </c>
      <c r="B9" s="7"/>
      <c r="C9" s="13"/>
      <c r="D9" s="7"/>
      <c r="E9" s="13"/>
      <c r="F9" s="7">
        <v>150</v>
      </c>
      <c r="G9" s="13">
        <v>69</v>
      </c>
      <c r="H9" s="7">
        <v>90</v>
      </c>
      <c r="I9" s="13">
        <v>69</v>
      </c>
      <c r="J9" s="46">
        <f t="shared" si="0"/>
        <v>240</v>
      </c>
      <c r="K9" s="12">
        <f t="shared" si="1"/>
        <v>138</v>
      </c>
      <c r="L9" s="30">
        <f t="shared" si="2"/>
        <v>57.499999999999993</v>
      </c>
      <c r="M9" s="31"/>
    </row>
    <row r="10" spans="1:13" ht="19.5">
      <c r="A10" s="8" t="s">
        <v>4</v>
      </c>
      <c r="B10" s="9">
        <v>243.41666666666669</v>
      </c>
      <c r="C10" s="14">
        <v>243</v>
      </c>
      <c r="D10" s="9">
        <v>304</v>
      </c>
      <c r="E10" s="14">
        <v>274</v>
      </c>
      <c r="F10" s="9">
        <v>403</v>
      </c>
      <c r="G10" s="14">
        <v>330</v>
      </c>
      <c r="H10" s="9">
        <v>163</v>
      </c>
      <c r="I10" s="14">
        <v>163</v>
      </c>
      <c r="J10" s="46">
        <f t="shared" si="0"/>
        <v>1113.4166666666667</v>
      </c>
      <c r="K10" s="12">
        <f t="shared" si="1"/>
        <v>1010</v>
      </c>
      <c r="L10" s="30">
        <f t="shared" si="2"/>
        <v>90.711773070877925</v>
      </c>
      <c r="M10" s="31"/>
    </row>
    <row r="11" spans="1:13" ht="19.5">
      <c r="A11" s="8" t="s">
        <v>5</v>
      </c>
      <c r="B11" s="9">
        <v>119</v>
      </c>
      <c r="C11" s="14">
        <v>119</v>
      </c>
      <c r="D11" s="9">
        <v>71</v>
      </c>
      <c r="E11" s="14">
        <v>71</v>
      </c>
      <c r="F11" s="9">
        <v>738.7</v>
      </c>
      <c r="G11" s="14">
        <v>471</v>
      </c>
      <c r="H11" s="9">
        <v>335</v>
      </c>
      <c r="I11" s="14">
        <v>335</v>
      </c>
      <c r="J11" s="46">
        <f t="shared" si="0"/>
        <v>1263.7</v>
      </c>
      <c r="K11" s="12">
        <f t="shared" si="1"/>
        <v>996</v>
      </c>
      <c r="L11" s="30">
        <f t="shared" si="2"/>
        <v>78.816174725013838</v>
      </c>
      <c r="M11" s="31"/>
    </row>
    <row r="12" spans="1:13" ht="19.5">
      <c r="A12" s="8" t="s">
        <v>6</v>
      </c>
      <c r="B12" s="9"/>
      <c r="C12" s="14"/>
      <c r="D12" s="9">
        <v>118</v>
      </c>
      <c r="E12" s="14">
        <v>118</v>
      </c>
      <c r="F12" s="9">
        <v>651</v>
      </c>
      <c r="G12" s="14">
        <v>400</v>
      </c>
      <c r="H12" s="9">
        <v>343.7</v>
      </c>
      <c r="I12" s="14">
        <v>344</v>
      </c>
      <c r="J12" s="46">
        <f t="shared" si="0"/>
        <v>1112.7</v>
      </c>
      <c r="K12" s="12">
        <f t="shared" si="1"/>
        <v>862</v>
      </c>
      <c r="L12" s="30">
        <f t="shared" si="2"/>
        <v>77.469219016805965</v>
      </c>
      <c r="M12" s="31"/>
    </row>
    <row r="13" spans="1:13" ht="19.5">
      <c r="A13" s="6" t="s">
        <v>7</v>
      </c>
      <c r="B13" s="7"/>
      <c r="C13" s="13"/>
      <c r="D13" s="7"/>
      <c r="E13" s="13"/>
      <c r="F13" s="7">
        <v>90</v>
      </c>
      <c r="G13" s="13">
        <v>85</v>
      </c>
      <c r="H13" s="7">
        <v>39</v>
      </c>
      <c r="I13" s="13">
        <v>39</v>
      </c>
      <c r="J13" s="46">
        <f t="shared" si="0"/>
        <v>129</v>
      </c>
      <c r="K13" s="12">
        <f t="shared" si="1"/>
        <v>124</v>
      </c>
      <c r="L13" s="30">
        <f t="shared" si="2"/>
        <v>96.124031007751938</v>
      </c>
      <c r="M13" s="31"/>
    </row>
    <row r="14" spans="1:13" ht="19.5">
      <c r="A14" s="6" t="s">
        <v>8</v>
      </c>
      <c r="B14" s="7"/>
      <c r="C14" s="13"/>
      <c r="D14" s="7"/>
      <c r="E14" s="13"/>
      <c r="F14" s="7">
        <v>207</v>
      </c>
      <c r="G14" s="13"/>
      <c r="H14" s="7">
        <v>124.19999999999999</v>
      </c>
      <c r="I14" s="13"/>
      <c r="J14" s="46">
        <f t="shared" si="0"/>
        <v>331.2</v>
      </c>
      <c r="K14" s="12">
        <f t="shared" si="1"/>
        <v>0</v>
      </c>
      <c r="L14" s="30">
        <f t="shared" si="2"/>
        <v>0</v>
      </c>
      <c r="M14" s="31"/>
    </row>
    <row r="15" spans="1:13" ht="19.5">
      <c r="A15" s="8" t="s">
        <v>9</v>
      </c>
      <c r="B15" s="9">
        <v>292</v>
      </c>
      <c r="C15" s="14">
        <v>139</v>
      </c>
      <c r="D15" s="9">
        <v>175.2</v>
      </c>
      <c r="E15" s="14">
        <v>139</v>
      </c>
      <c r="F15" s="9">
        <v>454</v>
      </c>
      <c r="G15" s="14">
        <v>139</v>
      </c>
      <c r="H15" s="9">
        <v>272.39999999999998</v>
      </c>
      <c r="I15" s="14">
        <v>139</v>
      </c>
      <c r="J15" s="46">
        <f t="shared" si="0"/>
        <v>1193.5999999999999</v>
      </c>
      <c r="K15" s="12">
        <f t="shared" si="1"/>
        <v>556</v>
      </c>
      <c r="L15" s="30">
        <f t="shared" si="2"/>
        <v>46.58176943699732</v>
      </c>
      <c r="M15" s="31"/>
    </row>
    <row r="16" spans="1:13" ht="19.5">
      <c r="A16" s="6" t="s">
        <v>10</v>
      </c>
      <c r="B16" s="7"/>
      <c r="C16" s="13"/>
      <c r="D16" s="7"/>
      <c r="E16" s="13"/>
      <c r="F16" s="7">
        <v>91</v>
      </c>
      <c r="G16" s="13">
        <v>91</v>
      </c>
      <c r="H16" s="7"/>
      <c r="I16" s="13"/>
      <c r="J16" s="46">
        <f t="shared" si="0"/>
        <v>91</v>
      </c>
      <c r="K16" s="12">
        <f t="shared" si="1"/>
        <v>91</v>
      </c>
      <c r="L16" s="30">
        <f t="shared" si="2"/>
        <v>100</v>
      </c>
      <c r="M16" s="31" t="s">
        <v>765</v>
      </c>
    </row>
    <row r="17" spans="1:13" ht="19.5">
      <c r="A17" s="8" t="s">
        <v>11</v>
      </c>
      <c r="B17" s="9"/>
      <c r="C17" s="14"/>
      <c r="D17" s="9">
        <v>455</v>
      </c>
      <c r="E17" s="14"/>
      <c r="F17" s="9">
        <v>402.5</v>
      </c>
      <c r="G17" s="14"/>
      <c r="H17" s="9">
        <v>77.7</v>
      </c>
      <c r="I17" s="14"/>
      <c r="J17" s="46">
        <f t="shared" si="0"/>
        <v>935.2</v>
      </c>
      <c r="K17" s="12">
        <f t="shared" si="1"/>
        <v>0</v>
      </c>
      <c r="L17" s="30">
        <f t="shared" si="2"/>
        <v>0</v>
      </c>
      <c r="M17" s="31"/>
    </row>
    <row r="18" spans="1:13" ht="19.5">
      <c r="A18" s="8" t="s">
        <v>12</v>
      </c>
      <c r="B18" s="9">
        <v>160</v>
      </c>
      <c r="C18" s="14">
        <v>96</v>
      </c>
      <c r="D18" s="9">
        <v>383</v>
      </c>
      <c r="E18" s="14">
        <v>96</v>
      </c>
      <c r="F18" s="9">
        <v>1264</v>
      </c>
      <c r="G18" s="14">
        <v>96</v>
      </c>
      <c r="H18" s="9">
        <v>535</v>
      </c>
      <c r="I18" s="14">
        <v>96</v>
      </c>
      <c r="J18" s="46">
        <f t="shared" si="0"/>
        <v>2342</v>
      </c>
      <c r="K18" s="12">
        <f t="shared" si="1"/>
        <v>384</v>
      </c>
      <c r="L18" s="30">
        <f t="shared" si="2"/>
        <v>16.396242527754058</v>
      </c>
      <c r="M18" s="31"/>
    </row>
    <row r="19" spans="1:13" ht="19.5">
      <c r="A19" s="6" t="s">
        <v>13</v>
      </c>
      <c r="B19" s="7"/>
      <c r="C19" s="13"/>
      <c r="D19" s="7"/>
      <c r="E19" s="13"/>
      <c r="F19" s="7">
        <v>46.8</v>
      </c>
      <c r="G19" s="13">
        <v>25</v>
      </c>
      <c r="H19" s="7">
        <v>28.08</v>
      </c>
      <c r="I19" s="13">
        <v>25</v>
      </c>
      <c r="J19" s="46">
        <f t="shared" si="0"/>
        <v>74.88</v>
      </c>
      <c r="K19" s="12">
        <f t="shared" si="1"/>
        <v>50</v>
      </c>
      <c r="L19" s="30">
        <f t="shared" si="2"/>
        <v>66.773504273504287</v>
      </c>
      <c r="M19" s="31"/>
    </row>
    <row r="20" spans="1:13" ht="19.5">
      <c r="A20" s="6" t="s">
        <v>14</v>
      </c>
      <c r="B20" s="7"/>
      <c r="C20" s="13"/>
      <c r="D20" s="7"/>
      <c r="E20" s="13"/>
      <c r="F20" s="7">
        <v>274.5</v>
      </c>
      <c r="G20" s="13">
        <v>179</v>
      </c>
      <c r="H20" s="7">
        <v>77.399999999999991</v>
      </c>
      <c r="I20" s="13">
        <v>77</v>
      </c>
      <c r="J20" s="46">
        <f t="shared" si="0"/>
        <v>351.9</v>
      </c>
      <c r="K20" s="12">
        <f t="shared" si="1"/>
        <v>256</v>
      </c>
      <c r="L20" s="30">
        <f t="shared" si="2"/>
        <v>72.747939755612393</v>
      </c>
      <c r="M20" s="31"/>
    </row>
    <row r="21" spans="1:13" ht="19.5">
      <c r="A21" s="6" t="s">
        <v>15</v>
      </c>
      <c r="B21" s="7">
        <v>144</v>
      </c>
      <c r="C21" s="13">
        <v>144</v>
      </c>
      <c r="D21" s="7">
        <v>86.399999999999991</v>
      </c>
      <c r="E21" s="13">
        <v>86</v>
      </c>
      <c r="F21" s="7">
        <v>288</v>
      </c>
      <c r="G21" s="13">
        <v>224</v>
      </c>
      <c r="H21" s="7">
        <v>237.79999999999998</v>
      </c>
      <c r="I21" s="13">
        <v>224</v>
      </c>
      <c r="J21" s="46">
        <f t="shared" si="0"/>
        <v>756.19999999999993</v>
      </c>
      <c r="K21" s="12">
        <f t="shared" si="1"/>
        <v>678</v>
      </c>
      <c r="L21" s="30">
        <f t="shared" si="2"/>
        <v>89.658820417878871</v>
      </c>
      <c r="M21" s="31"/>
    </row>
    <row r="22" spans="1:13" ht="19.5">
      <c r="A22" s="6" t="s">
        <v>16</v>
      </c>
      <c r="B22" s="7"/>
      <c r="C22" s="13"/>
      <c r="D22" s="7"/>
      <c r="E22" s="13"/>
      <c r="F22" s="7">
        <v>126.5</v>
      </c>
      <c r="G22" s="13">
        <v>121</v>
      </c>
      <c r="H22" s="7">
        <v>75.899999999999991</v>
      </c>
      <c r="I22" s="13">
        <v>76</v>
      </c>
      <c r="J22" s="46">
        <f t="shared" si="0"/>
        <v>202.39999999999998</v>
      </c>
      <c r="K22" s="12">
        <f t="shared" si="1"/>
        <v>197</v>
      </c>
      <c r="L22" s="30">
        <f t="shared" si="2"/>
        <v>97.332015810276701</v>
      </c>
      <c r="M22" s="31"/>
    </row>
    <row r="23" spans="1:13" ht="19.5">
      <c r="A23" s="6" t="s">
        <v>17</v>
      </c>
      <c r="B23" s="7"/>
      <c r="C23" s="13"/>
      <c r="D23" s="7">
        <v>241.5</v>
      </c>
      <c r="E23" s="13">
        <v>98</v>
      </c>
      <c r="F23" s="7">
        <v>210</v>
      </c>
      <c r="G23" s="13">
        <v>98</v>
      </c>
      <c r="H23" s="7">
        <v>39</v>
      </c>
      <c r="I23" s="13">
        <v>10</v>
      </c>
      <c r="J23" s="46">
        <f t="shared" si="0"/>
        <v>490.5</v>
      </c>
      <c r="K23" s="12">
        <f t="shared" si="1"/>
        <v>206</v>
      </c>
      <c r="L23" s="30">
        <f t="shared" si="2"/>
        <v>41.997961264016311</v>
      </c>
      <c r="M23" s="31"/>
    </row>
    <row r="24" spans="1:13" ht="19.5">
      <c r="A24" s="6" t="s">
        <v>18</v>
      </c>
      <c r="B24" s="15">
        <f t="shared" ref="B24:I24" si="3">SUM(B6:B23)</f>
        <v>1111.9166666666667</v>
      </c>
      <c r="C24" s="16">
        <f t="shared" si="3"/>
        <v>845</v>
      </c>
      <c r="D24" s="15">
        <f t="shared" si="3"/>
        <v>1896.2</v>
      </c>
      <c r="E24" s="16">
        <f t="shared" si="3"/>
        <v>944</v>
      </c>
      <c r="F24" s="15">
        <f t="shared" si="3"/>
        <v>6255.5</v>
      </c>
      <c r="G24" s="16">
        <f t="shared" si="3"/>
        <v>2708</v>
      </c>
      <c r="H24" s="15">
        <f t="shared" si="3"/>
        <v>2776.38</v>
      </c>
      <c r="I24" s="16">
        <f t="shared" si="3"/>
        <v>1773</v>
      </c>
      <c r="J24" s="46">
        <f t="shared" si="0"/>
        <v>12039.996666666666</v>
      </c>
      <c r="K24" s="17">
        <f>SUM(K6:K23)</f>
        <v>6270</v>
      </c>
      <c r="L24" s="30">
        <f t="shared" si="2"/>
        <v>52.076426377748177</v>
      </c>
      <c r="M24" s="31"/>
    </row>
  </sheetData>
  <mergeCells count="9">
    <mergeCell ref="L4:L5"/>
    <mergeCell ref="M4:M5"/>
    <mergeCell ref="A4:A5"/>
    <mergeCell ref="B2:J2"/>
    <mergeCell ref="B4:C4"/>
    <mergeCell ref="D4:E4"/>
    <mergeCell ref="F4:G4"/>
    <mergeCell ref="H4:I4"/>
    <mergeCell ref="J4:K4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F26" sqref="F26"/>
    </sheetView>
  </sheetViews>
  <sheetFormatPr defaultRowHeight="16.5"/>
  <cols>
    <col min="1" max="1" width="5.75" style="5" customWidth="1"/>
    <col min="2" max="2" width="9.625" style="5" customWidth="1"/>
    <col min="3" max="3" width="9" style="5"/>
    <col min="4" max="4" width="27.125" customWidth="1"/>
    <col min="5" max="5" width="12.125" customWidth="1"/>
    <col min="6" max="6" width="14.375" customWidth="1"/>
  </cols>
  <sheetData>
    <row r="1" spans="1:8" ht="17.25">
      <c r="A1" s="32" t="s">
        <v>439</v>
      </c>
      <c r="B1" s="32"/>
      <c r="C1" s="32"/>
      <c r="D1" s="67" t="s">
        <v>156</v>
      </c>
      <c r="E1" s="67"/>
      <c r="F1" s="19"/>
      <c r="G1" s="19"/>
      <c r="H1" s="19"/>
    </row>
    <row r="2" spans="1:8" ht="17.25">
      <c r="A2" s="32"/>
      <c r="B2" s="32"/>
      <c r="C2" s="32"/>
      <c r="D2" s="19"/>
      <c r="E2" s="19"/>
      <c r="F2" s="19"/>
      <c r="G2" s="19"/>
      <c r="H2" s="19"/>
    </row>
    <row r="3" spans="1:8" s="5" customFormat="1" ht="34.5">
      <c r="A3" s="21" t="s">
        <v>33</v>
      </c>
      <c r="B3" s="21" t="s">
        <v>29</v>
      </c>
      <c r="C3" s="22" t="s">
        <v>32</v>
      </c>
      <c r="D3" s="21" t="s">
        <v>30</v>
      </c>
      <c r="E3" s="21" t="s">
        <v>31</v>
      </c>
      <c r="F3" s="21" t="s">
        <v>69</v>
      </c>
      <c r="G3" s="32"/>
      <c r="H3" s="32"/>
    </row>
    <row r="4" spans="1:8" ht="34.5">
      <c r="A4" s="21">
        <v>1</v>
      </c>
      <c r="B4" s="21" t="s">
        <v>34</v>
      </c>
      <c r="C4" s="21">
        <v>10</v>
      </c>
      <c r="D4" s="21" t="s">
        <v>71</v>
      </c>
      <c r="E4" s="21" t="s">
        <v>57</v>
      </c>
      <c r="F4" s="22" t="s">
        <v>70</v>
      </c>
      <c r="G4" s="19"/>
      <c r="H4" s="19"/>
    </row>
    <row r="5" spans="1:8" ht="17.25">
      <c r="A5" s="21">
        <v>2</v>
      </c>
      <c r="B5" s="21" t="s">
        <v>35</v>
      </c>
      <c r="C5" s="21">
        <v>10</v>
      </c>
      <c r="D5" s="21" t="s">
        <v>48</v>
      </c>
      <c r="E5" s="21" t="s">
        <v>58</v>
      </c>
      <c r="F5" s="21" t="s">
        <v>72</v>
      </c>
      <c r="G5" s="19"/>
      <c r="H5" s="19"/>
    </row>
    <row r="6" spans="1:8" ht="17.25">
      <c r="A6" s="21">
        <v>3</v>
      </c>
      <c r="B6" s="21" t="s">
        <v>36</v>
      </c>
      <c r="C6" s="21">
        <v>10</v>
      </c>
      <c r="D6" s="21" t="s">
        <v>47</v>
      </c>
      <c r="E6" s="21" t="s">
        <v>59</v>
      </c>
      <c r="F6" s="21" t="s">
        <v>72</v>
      </c>
      <c r="G6" s="19"/>
      <c r="H6" s="19"/>
    </row>
    <row r="7" spans="1:8" ht="17.25">
      <c r="A7" s="21">
        <v>4</v>
      </c>
      <c r="B7" s="21" t="s">
        <v>37</v>
      </c>
      <c r="C7" s="21">
        <v>10</v>
      </c>
      <c r="D7" s="21" t="s">
        <v>49</v>
      </c>
      <c r="E7" s="21" t="s">
        <v>60</v>
      </c>
      <c r="F7" s="21" t="s">
        <v>72</v>
      </c>
      <c r="G7" s="19"/>
      <c r="H7" s="19"/>
    </row>
    <row r="8" spans="1:8" ht="17.25">
      <c r="A8" s="21">
        <v>5</v>
      </c>
      <c r="B8" s="21" t="s">
        <v>38</v>
      </c>
      <c r="C8" s="21">
        <v>10</v>
      </c>
      <c r="D8" s="21" t="s">
        <v>50</v>
      </c>
      <c r="E8" s="21" t="s">
        <v>61</v>
      </c>
      <c r="F8" s="21" t="s">
        <v>72</v>
      </c>
      <c r="G8" s="19"/>
      <c r="H8" s="19"/>
    </row>
    <row r="9" spans="1:8" ht="17.25">
      <c r="A9" s="21">
        <v>6</v>
      </c>
      <c r="B9" s="21" t="s">
        <v>39</v>
      </c>
      <c r="C9" s="21">
        <v>7</v>
      </c>
      <c r="D9" s="21" t="s">
        <v>46</v>
      </c>
      <c r="E9" s="21" t="s">
        <v>62</v>
      </c>
      <c r="F9" s="21" t="s">
        <v>72</v>
      </c>
      <c r="G9" s="19"/>
      <c r="H9" s="19"/>
    </row>
    <row r="10" spans="1:8" ht="17.25">
      <c r="A10" s="21">
        <v>7</v>
      </c>
      <c r="B10" s="21" t="s">
        <v>40</v>
      </c>
      <c r="C10" s="21">
        <v>12</v>
      </c>
      <c r="D10" s="21" t="s">
        <v>51</v>
      </c>
      <c r="E10" s="21" t="s">
        <v>63</v>
      </c>
      <c r="F10" s="21" t="s">
        <v>72</v>
      </c>
      <c r="G10" s="19"/>
      <c r="H10" s="19"/>
    </row>
    <row r="11" spans="1:8" ht="17.25">
      <c r="A11" s="21">
        <v>8</v>
      </c>
      <c r="B11" s="21" t="s">
        <v>41</v>
      </c>
      <c r="C11" s="21">
        <v>10</v>
      </c>
      <c r="D11" s="21" t="s">
        <v>52</v>
      </c>
      <c r="E11" s="21" t="s">
        <v>64</v>
      </c>
      <c r="F11" s="21" t="s">
        <v>72</v>
      </c>
      <c r="G11" s="19"/>
      <c r="H11" s="19"/>
    </row>
    <row r="12" spans="1:8" ht="17.25">
      <c r="A12" s="21">
        <v>9</v>
      </c>
      <c r="B12" s="21" t="s">
        <v>42</v>
      </c>
      <c r="C12" s="21">
        <v>10</v>
      </c>
      <c r="D12" s="21" t="s">
        <v>53</v>
      </c>
      <c r="E12" s="21" t="s">
        <v>65</v>
      </c>
      <c r="F12" s="21" t="s">
        <v>72</v>
      </c>
      <c r="G12" s="19"/>
      <c r="H12" s="19"/>
    </row>
    <row r="13" spans="1:8" ht="17.25">
      <c r="A13" s="21">
        <v>10</v>
      </c>
      <c r="B13" s="21" t="s">
        <v>43</v>
      </c>
      <c r="C13" s="21">
        <v>10</v>
      </c>
      <c r="D13" s="21" t="s">
        <v>54</v>
      </c>
      <c r="E13" s="21" t="s">
        <v>66</v>
      </c>
      <c r="F13" s="21" t="s">
        <v>72</v>
      </c>
      <c r="G13" s="19"/>
      <c r="H13" s="19"/>
    </row>
    <row r="14" spans="1:8" ht="17.25">
      <c r="A14" s="21">
        <v>11</v>
      </c>
      <c r="B14" s="21" t="s">
        <v>44</v>
      </c>
      <c r="C14" s="21">
        <v>30</v>
      </c>
      <c r="D14" s="21" t="s">
        <v>55</v>
      </c>
      <c r="E14" s="21" t="s">
        <v>67</v>
      </c>
      <c r="F14" s="21" t="s">
        <v>72</v>
      </c>
      <c r="G14" s="19"/>
      <c r="H14" s="19"/>
    </row>
    <row r="15" spans="1:8" ht="17.25">
      <c r="A15" s="21">
        <v>12</v>
      </c>
      <c r="B15" s="21" t="s">
        <v>45</v>
      </c>
      <c r="C15" s="21">
        <v>10</v>
      </c>
      <c r="D15" s="21" t="s">
        <v>56</v>
      </c>
      <c r="E15" s="21" t="s">
        <v>68</v>
      </c>
      <c r="F15" s="21" t="s">
        <v>72</v>
      </c>
      <c r="G15" s="19"/>
      <c r="H15" s="19"/>
    </row>
    <row r="16" spans="1:8" ht="17.25">
      <c r="A16" s="21"/>
      <c r="B16" s="21"/>
      <c r="C16" s="21">
        <f>SUM(C4:C15)</f>
        <v>139</v>
      </c>
      <c r="D16" s="21" t="s">
        <v>24</v>
      </c>
      <c r="E16" s="21"/>
      <c r="F16" s="20"/>
      <c r="G16" s="19"/>
      <c r="H16" s="19"/>
    </row>
    <row r="17" spans="1:8" ht="17.25">
      <c r="A17" s="32"/>
      <c r="B17" s="32"/>
      <c r="C17" s="32"/>
      <c r="D17" s="19"/>
      <c r="E17" s="19"/>
      <c r="F17" s="19"/>
      <c r="G17" s="19"/>
      <c r="H17" s="19"/>
    </row>
    <row r="18" spans="1:8" ht="17.25">
      <c r="A18" s="32"/>
      <c r="B18" s="32"/>
      <c r="C18" s="32"/>
      <c r="D18" s="19"/>
      <c r="E18" s="19"/>
      <c r="F18" s="19"/>
      <c r="G18" s="19"/>
      <c r="H18" s="19"/>
    </row>
    <row r="19" spans="1:8" ht="17.25">
      <c r="A19" s="32"/>
      <c r="B19" s="32"/>
      <c r="C19" s="32"/>
      <c r="D19" s="19"/>
      <c r="E19" s="19"/>
      <c r="F19" s="19"/>
      <c r="G19" s="19"/>
      <c r="H19" s="19"/>
    </row>
    <row r="20" spans="1:8" ht="17.25">
      <c r="A20" s="32"/>
      <c r="B20" s="32"/>
      <c r="C20" s="32"/>
      <c r="D20" s="19"/>
      <c r="E20" s="19"/>
      <c r="F20" s="19"/>
      <c r="G20" s="19"/>
      <c r="H20" s="19"/>
    </row>
    <row r="21" spans="1:8" ht="17.25">
      <c r="A21" s="32"/>
      <c r="B21" s="32"/>
      <c r="C21" s="32"/>
      <c r="D21" s="19"/>
      <c r="E21" s="19"/>
      <c r="F21" s="19"/>
      <c r="G21" s="19"/>
      <c r="H21" s="19"/>
    </row>
    <row r="22" spans="1:8" ht="17.25">
      <c r="A22" s="32"/>
      <c r="B22" s="32"/>
      <c r="C22" s="32"/>
      <c r="D22" s="19"/>
      <c r="E22" s="19"/>
      <c r="F22" s="19"/>
      <c r="G22" s="19"/>
      <c r="H22" s="19"/>
    </row>
    <row r="23" spans="1:8" ht="17.25">
      <c r="A23" s="32"/>
      <c r="B23" s="32"/>
      <c r="C23" s="32"/>
      <c r="D23" s="19"/>
      <c r="E23" s="19"/>
      <c r="F23" s="19"/>
      <c r="G23" s="19"/>
      <c r="H23" s="19"/>
    </row>
    <row r="24" spans="1:8" ht="17.25">
      <c r="A24" s="32"/>
      <c r="B24" s="32"/>
      <c r="C24" s="32"/>
      <c r="D24" s="19"/>
      <c r="E24" s="19"/>
      <c r="F24" s="19"/>
      <c r="G24" s="19"/>
      <c r="H24" s="19"/>
    </row>
    <row r="25" spans="1:8" ht="17.25">
      <c r="A25" s="32"/>
      <c r="B25" s="32"/>
      <c r="C25" s="32"/>
      <c r="D25" s="19"/>
      <c r="E25" s="19"/>
      <c r="F25" s="19"/>
      <c r="G25" s="19"/>
      <c r="H25" s="19"/>
    </row>
    <row r="26" spans="1:8" ht="17.25">
      <c r="A26" s="32"/>
      <c r="B26" s="32"/>
      <c r="C26" s="32"/>
      <c r="D26" s="19"/>
      <c r="E26" s="19"/>
      <c r="F26" s="19"/>
      <c r="G26" s="19"/>
      <c r="H26" s="19"/>
    </row>
    <row r="27" spans="1:8" ht="17.25">
      <c r="A27" s="32"/>
      <c r="B27" s="32"/>
      <c r="C27" s="32"/>
      <c r="D27" s="19"/>
      <c r="E27" s="19"/>
      <c r="F27" s="19"/>
      <c r="G27" s="19"/>
      <c r="H27" s="19"/>
    </row>
    <row r="28" spans="1:8" ht="17.25">
      <c r="A28" s="32"/>
      <c r="B28" s="32"/>
      <c r="C28" s="32"/>
      <c r="D28" s="19"/>
      <c r="E28" s="19"/>
      <c r="F28" s="19"/>
      <c r="G28" s="19"/>
      <c r="H28" s="19"/>
    </row>
  </sheetData>
  <mergeCells count="1">
    <mergeCell ref="D1:E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B1" sqref="B1:C1048576"/>
    </sheetView>
  </sheetViews>
  <sheetFormatPr defaultRowHeight="16.5"/>
  <cols>
    <col min="1" max="1" width="6.125" style="5" customWidth="1"/>
    <col min="2" max="2" width="9.625" style="5" customWidth="1"/>
    <col min="3" max="3" width="9" style="5"/>
    <col min="4" max="4" width="33.75" customWidth="1"/>
    <col min="5" max="5" width="12.125" customWidth="1"/>
    <col min="6" max="6" width="16.375" style="3" customWidth="1"/>
    <col min="7" max="7" width="14.375" customWidth="1"/>
  </cols>
  <sheetData>
    <row r="1" spans="1:7" ht="17.25">
      <c r="D1" s="67" t="s">
        <v>156</v>
      </c>
      <c r="E1" s="67"/>
    </row>
    <row r="3" spans="1:7" ht="34.5">
      <c r="A3" s="21" t="s">
        <v>33</v>
      </c>
      <c r="B3" s="21" t="s">
        <v>29</v>
      </c>
      <c r="C3" s="22" t="s">
        <v>32</v>
      </c>
      <c r="D3" s="21" t="s">
        <v>30</v>
      </c>
      <c r="E3" s="21" t="s">
        <v>31</v>
      </c>
      <c r="F3" s="22" t="s">
        <v>540</v>
      </c>
      <c r="G3" s="21" t="s">
        <v>69</v>
      </c>
    </row>
    <row r="4" spans="1:7" ht="17.25">
      <c r="A4" s="21">
        <v>1</v>
      </c>
      <c r="B4" s="21" t="s">
        <v>73</v>
      </c>
      <c r="C4" s="21">
        <v>6</v>
      </c>
      <c r="D4" s="21" t="s">
        <v>79</v>
      </c>
      <c r="E4" s="21" t="s">
        <v>85</v>
      </c>
      <c r="F4" s="21" t="s">
        <v>92</v>
      </c>
      <c r="G4" s="21" t="s">
        <v>95</v>
      </c>
    </row>
    <row r="5" spans="1:7" ht="17.25">
      <c r="A5" s="21">
        <v>2</v>
      </c>
      <c r="B5" s="21" t="s">
        <v>74</v>
      </c>
      <c r="C5" s="21">
        <v>20</v>
      </c>
      <c r="D5" s="21" t="s">
        <v>80</v>
      </c>
      <c r="E5" s="21" t="s">
        <v>86</v>
      </c>
      <c r="F5" s="21" t="s">
        <v>92</v>
      </c>
      <c r="G5" s="21"/>
    </row>
    <row r="6" spans="1:7" ht="17.25">
      <c r="A6" s="21">
        <v>3</v>
      </c>
      <c r="B6" s="21" t="s">
        <v>75</v>
      </c>
      <c r="C6" s="21">
        <v>20</v>
      </c>
      <c r="D6" s="21" t="s">
        <v>81</v>
      </c>
      <c r="E6" s="21" t="s">
        <v>87</v>
      </c>
      <c r="F6" s="21">
        <v>5</v>
      </c>
      <c r="G6" s="21"/>
    </row>
    <row r="7" spans="1:7" ht="17.25">
      <c r="A7" s="21">
        <v>4</v>
      </c>
      <c r="B7" s="21" t="s">
        <v>76</v>
      </c>
      <c r="C7" s="21">
        <v>5</v>
      </c>
      <c r="D7" s="21" t="s">
        <v>82</v>
      </c>
      <c r="E7" s="21" t="s">
        <v>88</v>
      </c>
      <c r="F7" s="21" t="s">
        <v>93</v>
      </c>
      <c r="G7" s="21"/>
    </row>
    <row r="8" spans="1:7" ht="17.25">
      <c r="A8" s="21">
        <v>5</v>
      </c>
      <c r="B8" s="21" t="s">
        <v>77</v>
      </c>
      <c r="C8" s="21">
        <v>15</v>
      </c>
      <c r="D8" s="21" t="s">
        <v>83</v>
      </c>
      <c r="E8" s="21" t="s">
        <v>89</v>
      </c>
      <c r="F8" s="21" t="s">
        <v>94</v>
      </c>
      <c r="G8" s="21"/>
    </row>
    <row r="9" spans="1:7" ht="17.25">
      <c r="A9" s="21">
        <v>6</v>
      </c>
      <c r="B9" s="21" t="s">
        <v>78</v>
      </c>
      <c r="C9" s="21">
        <v>20</v>
      </c>
      <c r="D9" s="21" t="s">
        <v>84</v>
      </c>
      <c r="E9" s="21" t="s">
        <v>90</v>
      </c>
      <c r="F9" s="21">
        <v>7</v>
      </c>
      <c r="G9" s="21"/>
    </row>
    <row r="10" spans="1:7" ht="17.25">
      <c r="A10" s="21"/>
      <c r="B10" s="21"/>
      <c r="C10" s="21">
        <f>SUM(C4:C9)</f>
        <v>86</v>
      </c>
      <c r="D10" s="21" t="s">
        <v>24</v>
      </c>
      <c r="E10" s="20"/>
      <c r="F10" s="20"/>
      <c r="G10" s="20"/>
    </row>
    <row r="11" spans="1:7">
      <c r="F11" s="5"/>
    </row>
    <row r="15" spans="1:7" ht="17.25">
      <c r="D15" s="18"/>
    </row>
  </sheetData>
  <mergeCells count="1">
    <mergeCell ref="D1:E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I31" sqref="I31"/>
    </sheetView>
  </sheetViews>
  <sheetFormatPr defaultRowHeight="16.5"/>
  <cols>
    <col min="1" max="1" width="5.75" style="3" customWidth="1"/>
    <col min="2" max="2" width="9.625" style="3" customWidth="1"/>
    <col min="3" max="3" width="11.375" style="3" customWidth="1"/>
    <col min="4" max="4" width="35.75" style="3" customWidth="1"/>
    <col min="5" max="6" width="12.125" style="3" customWidth="1"/>
    <col min="7" max="7" width="14.375" style="3" customWidth="1"/>
    <col min="8" max="16384" width="9" style="3"/>
  </cols>
  <sheetData>
    <row r="1" spans="1:9" ht="17.25">
      <c r="A1" s="19"/>
      <c r="B1" s="19"/>
      <c r="C1" s="19"/>
      <c r="D1" s="67" t="s">
        <v>156</v>
      </c>
      <c r="E1" s="67"/>
      <c r="F1" s="47"/>
      <c r="G1" s="19"/>
      <c r="H1" s="19"/>
      <c r="I1" s="19"/>
    </row>
    <row r="2" spans="1:9" ht="17.25">
      <c r="A2" s="19"/>
      <c r="B2" s="19"/>
      <c r="C2" s="19"/>
      <c r="D2" s="19"/>
      <c r="E2" s="19"/>
      <c r="F2" s="19"/>
      <c r="G2" s="19"/>
      <c r="H2" s="19"/>
      <c r="I2" s="19"/>
    </row>
    <row r="3" spans="1:9" ht="51.75">
      <c r="A3" s="21" t="s">
        <v>33</v>
      </c>
      <c r="B3" s="21" t="s">
        <v>29</v>
      </c>
      <c r="C3" s="22" t="s">
        <v>155</v>
      </c>
      <c r="D3" s="21" t="s">
        <v>30</v>
      </c>
      <c r="E3" s="21" t="s">
        <v>31</v>
      </c>
      <c r="F3" s="48" t="s">
        <v>671</v>
      </c>
      <c r="G3" s="21" t="s">
        <v>69</v>
      </c>
      <c r="H3" s="19"/>
      <c r="I3" s="19"/>
    </row>
    <row r="4" spans="1:9" ht="17.25">
      <c r="A4" s="20">
        <v>1</v>
      </c>
      <c r="B4" s="23" t="s">
        <v>96</v>
      </c>
      <c r="C4" s="23">
        <v>30</v>
      </c>
      <c r="D4" s="24" t="s">
        <v>112</v>
      </c>
      <c r="E4" s="23" t="s">
        <v>129</v>
      </c>
      <c r="F4" s="51" t="s">
        <v>679</v>
      </c>
      <c r="G4" s="23" t="s">
        <v>148</v>
      </c>
      <c r="H4" s="19"/>
      <c r="I4" s="19"/>
    </row>
    <row r="5" spans="1:9" ht="17.25">
      <c r="A5" s="20">
        <v>2</v>
      </c>
      <c r="B5" s="23" t="s">
        <v>97</v>
      </c>
      <c r="C5" s="23">
        <v>10</v>
      </c>
      <c r="D5" s="24" t="s">
        <v>113</v>
      </c>
      <c r="E5" s="23" t="s">
        <v>130</v>
      </c>
      <c r="F5" s="51" t="s">
        <v>679</v>
      </c>
      <c r="G5" s="23" t="s">
        <v>148</v>
      </c>
      <c r="H5" s="19"/>
      <c r="I5" s="19"/>
    </row>
    <row r="6" spans="1:9" ht="17.25">
      <c r="A6" s="20">
        <v>3</v>
      </c>
      <c r="B6" s="23" t="s">
        <v>98</v>
      </c>
      <c r="C6" s="25" t="s">
        <v>153</v>
      </c>
      <c r="D6" s="24" t="s">
        <v>114</v>
      </c>
      <c r="E6" s="23" t="s">
        <v>131</v>
      </c>
      <c r="F6" s="51" t="s">
        <v>678</v>
      </c>
      <c r="G6" s="23" t="s">
        <v>148</v>
      </c>
      <c r="H6" s="19"/>
      <c r="I6" s="19"/>
    </row>
    <row r="7" spans="1:9" ht="17.25">
      <c r="A7" s="20">
        <v>4</v>
      </c>
      <c r="B7" s="23" t="s">
        <v>19</v>
      </c>
      <c r="C7" s="23">
        <v>10</v>
      </c>
      <c r="D7" s="24" t="s">
        <v>115</v>
      </c>
      <c r="E7" s="23" t="s">
        <v>132</v>
      </c>
      <c r="F7" s="51" t="s">
        <v>678</v>
      </c>
      <c r="G7" s="23" t="s">
        <v>148</v>
      </c>
      <c r="H7" s="19"/>
      <c r="I7" s="19"/>
    </row>
    <row r="8" spans="1:9" ht="17.25">
      <c r="A8" s="20">
        <v>5</v>
      </c>
      <c r="B8" s="23" t="s">
        <v>99</v>
      </c>
      <c r="C8" s="23">
        <v>15</v>
      </c>
      <c r="D8" s="24" t="s">
        <v>116</v>
      </c>
      <c r="E8" s="23" t="s">
        <v>133</v>
      </c>
      <c r="F8" s="51" t="s">
        <v>678</v>
      </c>
      <c r="G8" s="23" t="s">
        <v>148</v>
      </c>
      <c r="H8" s="19"/>
      <c r="I8" s="19"/>
    </row>
    <row r="9" spans="1:9" ht="17.25">
      <c r="A9" s="20">
        <v>6</v>
      </c>
      <c r="B9" s="23" t="s">
        <v>100</v>
      </c>
      <c r="C9" s="23">
        <v>10</v>
      </c>
      <c r="D9" s="24" t="s">
        <v>117</v>
      </c>
      <c r="E9" s="23" t="s">
        <v>134</v>
      </c>
      <c r="F9" s="51" t="s">
        <v>678</v>
      </c>
      <c r="G9" s="23" t="s">
        <v>148</v>
      </c>
      <c r="H9" s="19"/>
      <c r="I9" s="19"/>
    </row>
    <row r="10" spans="1:9" ht="17.25">
      <c r="A10" s="20">
        <v>7</v>
      </c>
      <c r="B10" s="23" t="s">
        <v>101</v>
      </c>
      <c r="C10" s="23">
        <v>20</v>
      </c>
      <c r="D10" s="24" t="s">
        <v>118</v>
      </c>
      <c r="E10" s="23" t="s">
        <v>135</v>
      </c>
      <c r="F10" s="51" t="s">
        <v>678</v>
      </c>
      <c r="G10" s="23" t="s">
        <v>148</v>
      </c>
      <c r="H10" s="19"/>
      <c r="I10" s="19"/>
    </row>
    <row r="11" spans="1:9" ht="17.25">
      <c r="A11" s="20">
        <v>8</v>
      </c>
      <c r="B11" s="23" t="s">
        <v>102</v>
      </c>
      <c r="C11" s="23">
        <v>5</v>
      </c>
      <c r="D11" s="24" t="s">
        <v>119</v>
      </c>
      <c r="E11" s="23" t="s">
        <v>136</v>
      </c>
      <c r="F11" s="51" t="s">
        <v>678</v>
      </c>
      <c r="G11" s="23" t="s">
        <v>148</v>
      </c>
      <c r="H11" s="19"/>
      <c r="I11" s="19"/>
    </row>
    <row r="12" spans="1:9" ht="17.25">
      <c r="A12" s="20">
        <v>9</v>
      </c>
      <c r="B12" s="23" t="s">
        <v>103</v>
      </c>
      <c r="C12" s="23">
        <v>5</v>
      </c>
      <c r="D12" s="24" t="s">
        <v>120</v>
      </c>
      <c r="E12" s="23" t="s">
        <v>137</v>
      </c>
      <c r="F12" s="51" t="s">
        <v>678</v>
      </c>
      <c r="G12" s="23" t="s">
        <v>148</v>
      </c>
      <c r="H12" s="19"/>
      <c r="I12" s="19"/>
    </row>
    <row r="13" spans="1:9" ht="17.25">
      <c r="A13" s="20">
        <v>10</v>
      </c>
      <c r="B13" s="23" t="s">
        <v>104</v>
      </c>
      <c r="C13" s="23">
        <v>10</v>
      </c>
      <c r="D13" s="24" t="s">
        <v>121</v>
      </c>
      <c r="E13" s="23" t="s">
        <v>138</v>
      </c>
      <c r="F13" s="51" t="s">
        <v>678</v>
      </c>
      <c r="G13" s="23" t="s">
        <v>148</v>
      </c>
      <c r="H13" s="19"/>
      <c r="I13" s="19"/>
    </row>
    <row r="14" spans="1:9" ht="17.25">
      <c r="A14" s="20">
        <v>11</v>
      </c>
      <c r="B14" s="26" t="s">
        <v>105</v>
      </c>
      <c r="C14" s="26">
        <v>10</v>
      </c>
      <c r="D14" s="27" t="s">
        <v>122</v>
      </c>
      <c r="E14" s="26" t="s">
        <v>139</v>
      </c>
      <c r="F14" s="51" t="s">
        <v>678</v>
      </c>
      <c r="G14" s="21" t="s">
        <v>149</v>
      </c>
      <c r="H14" s="19"/>
      <c r="I14" s="19"/>
    </row>
    <row r="15" spans="1:9" ht="17.25">
      <c r="A15" s="20">
        <v>12</v>
      </c>
      <c r="B15" s="26" t="s">
        <v>106</v>
      </c>
      <c r="C15" s="26">
        <v>10</v>
      </c>
      <c r="D15" s="27" t="s">
        <v>123</v>
      </c>
      <c r="E15" s="26" t="s">
        <v>140</v>
      </c>
      <c r="F15" s="51" t="s">
        <v>678</v>
      </c>
      <c r="G15" s="21" t="s">
        <v>149</v>
      </c>
      <c r="H15" s="19"/>
      <c r="I15" s="19"/>
    </row>
    <row r="16" spans="1:9" ht="17.25">
      <c r="A16" s="20">
        <v>13</v>
      </c>
      <c r="B16" s="26" t="s">
        <v>107</v>
      </c>
      <c r="C16" s="28" t="s">
        <v>154</v>
      </c>
      <c r="D16" s="27" t="s">
        <v>124</v>
      </c>
      <c r="E16" s="26" t="s">
        <v>141</v>
      </c>
      <c r="F16" s="51" t="s">
        <v>678</v>
      </c>
      <c r="G16" s="21" t="s">
        <v>149</v>
      </c>
      <c r="H16" s="19"/>
      <c r="I16" s="19"/>
    </row>
    <row r="17" spans="1:9" ht="17.25">
      <c r="A17" s="20">
        <v>14</v>
      </c>
      <c r="B17" s="26" t="s">
        <v>101</v>
      </c>
      <c r="C17" s="26">
        <v>20</v>
      </c>
      <c r="D17" s="27" t="s">
        <v>151</v>
      </c>
      <c r="E17" s="26" t="s">
        <v>142</v>
      </c>
      <c r="F17" s="51" t="s">
        <v>678</v>
      </c>
      <c r="G17" s="21" t="s">
        <v>149</v>
      </c>
      <c r="H17" s="19"/>
      <c r="I17" s="19"/>
    </row>
    <row r="18" spans="1:9" ht="17.25">
      <c r="A18" s="20">
        <v>15</v>
      </c>
      <c r="B18" s="26" t="s">
        <v>108</v>
      </c>
      <c r="C18" s="26">
        <v>8</v>
      </c>
      <c r="D18" s="27" t="s">
        <v>125</v>
      </c>
      <c r="E18" s="26" t="s">
        <v>143</v>
      </c>
      <c r="F18" s="51" t="s">
        <v>678</v>
      </c>
      <c r="G18" s="21" t="s">
        <v>149</v>
      </c>
      <c r="H18" s="19"/>
      <c r="I18" s="19"/>
    </row>
    <row r="19" spans="1:9" ht="17.25">
      <c r="A19" s="20">
        <v>16</v>
      </c>
      <c r="B19" s="26" t="s">
        <v>109</v>
      </c>
      <c r="C19" s="26">
        <v>6</v>
      </c>
      <c r="D19" s="27" t="s">
        <v>150</v>
      </c>
      <c r="E19" s="26" t="s">
        <v>144</v>
      </c>
      <c r="F19" s="51" t="s">
        <v>678</v>
      </c>
      <c r="G19" s="21" t="s">
        <v>149</v>
      </c>
      <c r="H19" s="19"/>
      <c r="I19" s="19"/>
    </row>
    <row r="20" spans="1:9" ht="17.25">
      <c r="A20" s="20">
        <v>17</v>
      </c>
      <c r="B20" s="26" t="s">
        <v>110</v>
      </c>
      <c r="C20" s="26">
        <v>5</v>
      </c>
      <c r="D20" s="27" t="s">
        <v>126</v>
      </c>
      <c r="E20" s="26" t="s">
        <v>145</v>
      </c>
      <c r="F20" s="51" t="s">
        <v>678</v>
      </c>
      <c r="G20" s="21" t="s">
        <v>149</v>
      </c>
      <c r="H20" s="19"/>
      <c r="I20" s="19"/>
    </row>
    <row r="21" spans="1:9" ht="17.25">
      <c r="A21" s="20">
        <v>18</v>
      </c>
      <c r="B21" s="23" t="s">
        <v>111</v>
      </c>
      <c r="C21" s="23">
        <v>10</v>
      </c>
      <c r="D21" s="24" t="s">
        <v>127</v>
      </c>
      <c r="E21" s="23" t="s">
        <v>146</v>
      </c>
      <c r="F21" s="51" t="s">
        <v>678</v>
      </c>
      <c r="G21" s="21" t="s">
        <v>149</v>
      </c>
      <c r="H21" s="19"/>
      <c r="I21" s="19"/>
    </row>
    <row r="22" spans="1:9" ht="28.5">
      <c r="A22" s="20">
        <v>19</v>
      </c>
      <c r="B22" s="23" t="s">
        <v>339</v>
      </c>
      <c r="C22" s="23">
        <v>10</v>
      </c>
      <c r="D22" s="24" t="s">
        <v>340</v>
      </c>
      <c r="E22" s="23" t="s">
        <v>341</v>
      </c>
      <c r="F22" s="51" t="s">
        <v>678</v>
      </c>
      <c r="G22" s="21" t="s">
        <v>149</v>
      </c>
      <c r="H22" s="19"/>
      <c r="I22" s="19"/>
    </row>
    <row r="23" spans="1:9" ht="17.25">
      <c r="A23" s="20">
        <v>20</v>
      </c>
      <c r="B23" s="23" t="s">
        <v>152</v>
      </c>
      <c r="C23" s="23">
        <v>10</v>
      </c>
      <c r="D23" s="24" t="s">
        <v>128</v>
      </c>
      <c r="E23" s="23" t="s">
        <v>147</v>
      </c>
      <c r="F23" s="51" t="s">
        <v>678</v>
      </c>
      <c r="G23" s="21" t="s">
        <v>149</v>
      </c>
      <c r="H23" s="19"/>
      <c r="I23" s="19"/>
    </row>
    <row r="24" spans="1:9" ht="17.25">
      <c r="A24" s="20"/>
      <c r="B24" s="20"/>
      <c r="C24" s="21" t="s">
        <v>342</v>
      </c>
      <c r="D24" s="21" t="s">
        <v>24</v>
      </c>
      <c r="E24" s="51"/>
      <c r="F24" s="51"/>
      <c r="G24" s="51"/>
      <c r="H24" s="19"/>
      <c r="I24" s="19"/>
    </row>
    <row r="25" spans="1:9" ht="17.25">
      <c r="A25" s="19"/>
      <c r="B25" s="19"/>
      <c r="C25" s="19"/>
      <c r="D25" s="19"/>
      <c r="E25" s="19"/>
      <c r="F25" s="19"/>
      <c r="G25" s="19"/>
      <c r="H25" s="19"/>
      <c r="I25" s="19"/>
    </row>
    <row r="26" spans="1:9" ht="17.25">
      <c r="A26" s="19"/>
      <c r="B26" s="19"/>
      <c r="C26" s="19"/>
      <c r="D26" s="19"/>
      <c r="E26" s="19"/>
      <c r="F26" s="19"/>
      <c r="G26" s="19"/>
      <c r="H26" s="19"/>
      <c r="I26" s="19"/>
    </row>
    <row r="27" spans="1:9" ht="17.25">
      <c r="A27" s="19"/>
      <c r="B27" s="19"/>
      <c r="C27" s="19"/>
      <c r="D27" s="19"/>
      <c r="E27" s="19"/>
      <c r="F27" s="19"/>
      <c r="G27" s="19"/>
      <c r="H27" s="19"/>
      <c r="I27" s="19"/>
    </row>
    <row r="28" spans="1:9" ht="17.25">
      <c r="A28" s="19"/>
      <c r="B28" s="19"/>
      <c r="C28" s="19"/>
      <c r="D28" s="19"/>
      <c r="E28" s="19"/>
      <c r="F28" s="19"/>
      <c r="G28" s="19"/>
      <c r="H28" s="19"/>
      <c r="I28" s="19"/>
    </row>
    <row r="29" spans="1:9" ht="17.25">
      <c r="A29" s="19"/>
      <c r="B29" s="19"/>
      <c r="C29" s="19"/>
      <c r="D29" s="19"/>
      <c r="E29" s="19"/>
      <c r="F29" s="19"/>
      <c r="G29" s="19"/>
      <c r="H29" s="19"/>
      <c r="I29" s="19"/>
    </row>
  </sheetData>
  <mergeCells count="1">
    <mergeCell ref="D1:E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09"/>
  <sheetViews>
    <sheetView topLeftCell="A55" workbookViewId="0">
      <selection activeCell="I82" sqref="I82"/>
    </sheetView>
  </sheetViews>
  <sheetFormatPr defaultRowHeight="16.5"/>
  <cols>
    <col min="1" max="1" width="5.75" style="5" customWidth="1"/>
    <col min="2" max="2" width="9.625" style="5" customWidth="1"/>
    <col min="3" max="5" width="12.125" style="5" customWidth="1"/>
    <col min="6" max="6" width="10.125" style="5" customWidth="1"/>
    <col min="7" max="7" width="27.125" style="5" customWidth="1"/>
    <col min="8" max="8" width="9.375" style="5" customWidth="1"/>
    <col min="9" max="9" width="12.125" style="5" customWidth="1"/>
    <col min="10" max="10" width="14.375" style="3" customWidth="1"/>
    <col min="11" max="16384" width="9" style="3"/>
  </cols>
  <sheetData>
    <row r="1" spans="1:12" ht="17.25">
      <c r="A1" s="32"/>
      <c r="B1" s="32"/>
      <c r="C1" s="67" t="s">
        <v>156</v>
      </c>
      <c r="D1" s="67"/>
      <c r="E1" s="67"/>
      <c r="F1" s="67"/>
      <c r="G1" s="32"/>
      <c r="H1" s="47"/>
      <c r="I1" s="32"/>
      <c r="J1" s="19"/>
      <c r="K1" s="19"/>
      <c r="L1" s="19"/>
    </row>
    <row r="2" spans="1:12" ht="17.25">
      <c r="A2" s="32"/>
      <c r="B2" s="32"/>
      <c r="C2" s="32"/>
      <c r="D2" s="32"/>
      <c r="E2" s="32"/>
      <c r="F2" s="32"/>
      <c r="G2" s="32"/>
      <c r="H2" s="47"/>
      <c r="I2" s="32"/>
      <c r="J2" s="19"/>
      <c r="K2" s="19"/>
      <c r="L2" s="19"/>
    </row>
    <row r="3" spans="1:12" ht="20.25" customHeight="1">
      <c r="A3" s="68" t="s">
        <v>33</v>
      </c>
      <c r="B3" s="68" t="s">
        <v>29</v>
      </c>
      <c r="C3" s="70" t="s">
        <v>158</v>
      </c>
      <c r="D3" s="71"/>
      <c r="E3" s="71"/>
      <c r="F3" s="72"/>
      <c r="G3" s="68" t="s">
        <v>30</v>
      </c>
      <c r="H3" s="73" t="s">
        <v>673</v>
      </c>
      <c r="I3" s="68" t="s">
        <v>31</v>
      </c>
      <c r="J3" s="68" t="s">
        <v>69</v>
      </c>
      <c r="K3" s="19"/>
      <c r="L3" s="19"/>
    </row>
    <row r="4" spans="1:12" ht="17.25">
      <c r="A4" s="69"/>
      <c r="B4" s="69"/>
      <c r="C4" s="29">
        <v>42515</v>
      </c>
      <c r="D4" s="29">
        <v>42516</v>
      </c>
      <c r="E4" s="29">
        <v>42517</v>
      </c>
      <c r="F4" s="29">
        <v>42518</v>
      </c>
      <c r="G4" s="69"/>
      <c r="H4" s="69"/>
      <c r="I4" s="69"/>
      <c r="J4" s="69"/>
      <c r="K4" s="19"/>
      <c r="L4" s="19"/>
    </row>
    <row r="5" spans="1:12" ht="17.25">
      <c r="A5" s="34">
        <v>1</v>
      </c>
      <c r="B5" s="34" t="s">
        <v>159</v>
      </c>
      <c r="C5" s="34">
        <v>24</v>
      </c>
      <c r="D5" s="34">
        <v>24</v>
      </c>
      <c r="E5" s="34">
        <v>10</v>
      </c>
      <c r="F5" s="34">
        <v>10</v>
      </c>
      <c r="G5" s="34" t="s">
        <v>213</v>
      </c>
      <c r="H5" s="34">
        <v>7</v>
      </c>
      <c r="I5" s="34" t="s">
        <v>185</v>
      </c>
      <c r="J5" s="37"/>
      <c r="K5" s="19"/>
      <c r="L5" s="19"/>
    </row>
    <row r="6" spans="1:12" ht="17.25">
      <c r="A6" s="34">
        <v>2</v>
      </c>
      <c r="B6" s="34" t="s">
        <v>160</v>
      </c>
      <c r="C6" s="34">
        <v>16</v>
      </c>
      <c r="D6" s="34">
        <v>16</v>
      </c>
      <c r="E6" s="34">
        <v>8</v>
      </c>
      <c r="F6" s="34">
        <v>8</v>
      </c>
      <c r="G6" s="34" t="s">
        <v>215</v>
      </c>
      <c r="H6" s="34">
        <v>7</v>
      </c>
      <c r="I6" s="34" t="s">
        <v>186</v>
      </c>
      <c r="J6" s="34"/>
      <c r="K6" s="19"/>
      <c r="L6" s="19"/>
    </row>
    <row r="7" spans="1:12" ht="17.25">
      <c r="A7" s="34">
        <v>3</v>
      </c>
      <c r="B7" s="34" t="s">
        <v>161</v>
      </c>
      <c r="C7" s="34">
        <v>30</v>
      </c>
      <c r="D7" s="34">
        <v>30</v>
      </c>
      <c r="E7" s="34">
        <v>30</v>
      </c>
      <c r="F7" s="34"/>
      <c r="G7" s="34" t="s">
        <v>214</v>
      </c>
      <c r="H7" s="34">
        <v>7</v>
      </c>
      <c r="I7" s="34" t="s">
        <v>187</v>
      </c>
      <c r="J7" s="34"/>
      <c r="K7" s="19"/>
      <c r="L7" s="19"/>
    </row>
    <row r="8" spans="1:12" ht="17.25">
      <c r="A8" s="34">
        <v>4</v>
      </c>
      <c r="B8" s="34" t="s">
        <v>162</v>
      </c>
      <c r="C8" s="34">
        <v>8</v>
      </c>
      <c r="D8" s="34">
        <v>8</v>
      </c>
      <c r="E8" s="34"/>
      <c r="F8" s="34"/>
      <c r="G8" s="34" t="s">
        <v>216</v>
      </c>
      <c r="H8" s="34">
        <v>7</v>
      </c>
      <c r="I8" s="34" t="s">
        <v>188</v>
      </c>
      <c r="J8" s="34"/>
      <c r="K8" s="19"/>
      <c r="L8" s="19"/>
    </row>
    <row r="9" spans="1:12" ht="17.25">
      <c r="A9" s="34">
        <v>5</v>
      </c>
      <c r="B9" s="34" t="s">
        <v>163</v>
      </c>
      <c r="C9" s="34">
        <v>20</v>
      </c>
      <c r="D9" s="34">
        <v>20</v>
      </c>
      <c r="E9" s="34">
        <v>25</v>
      </c>
      <c r="F9" s="34">
        <v>25</v>
      </c>
      <c r="G9" s="34" t="s">
        <v>217</v>
      </c>
      <c r="H9" s="34">
        <v>7</v>
      </c>
      <c r="I9" s="34" t="s">
        <v>189</v>
      </c>
      <c r="J9" s="34"/>
      <c r="K9" s="19"/>
      <c r="L9" s="19"/>
    </row>
    <row r="10" spans="1:12" ht="17.25">
      <c r="A10" s="34">
        <v>6</v>
      </c>
      <c r="B10" s="34" t="s">
        <v>164</v>
      </c>
      <c r="C10" s="34">
        <v>5</v>
      </c>
      <c r="D10" s="34">
        <v>5</v>
      </c>
      <c r="E10" s="34">
        <v>5</v>
      </c>
      <c r="F10" s="34">
        <v>5</v>
      </c>
      <c r="G10" s="34" t="s">
        <v>218</v>
      </c>
      <c r="H10" s="34">
        <v>7</v>
      </c>
      <c r="I10" s="34" t="s">
        <v>190</v>
      </c>
      <c r="J10" s="34"/>
      <c r="K10" s="19"/>
      <c r="L10" s="19"/>
    </row>
    <row r="11" spans="1:12" ht="17.25">
      <c r="A11" s="34">
        <v>7</v>
      </c>
      <c r="B11" s="34" t="s">
        <v>165</v>
      </c>
      <c r="C11" s="34">
        <v>10</v>
      </c>
      <c r="D11" s="34">
        <v>10</v>
      </c>
      <c r="E11" s="34">
        <v>6</v>
      </c>
      <c r="F11" s="34"/>
      <c r="G11" s="34" t="s">
        <v>219</v>
      </c>
      <c r="H11" s="34">
        <v>7</v>
      </c>
      <c r="I11" s="34" t="s">
        <v>191</v>
      </c>
      <c r="J11" s="34"/>
      <c r="K11" s="19"/>
      <c r="L11" s="19"/>
    </row>
    <row r="12" spans="1:12" ht="17.25">
      <c r="A12" s="34">
        <v>8</v>
      </c>
      <c r="B12" s="34" t="s">
        <v>166</v>
      </c>
      <c r="C12" s="34">
        <v>15</v>
      </c>
      <c r="D12" s="34">
        <v>15</v>
      </c>
      <c r="E12" s="34">
        <v>15</v>
      </c>
      <c r="F12" s="34"/>
      <c r="G12" s="34" t="s">
        <v>216</v>
      </c>
      <c r="H12" s="34">
        <v>7</v>
      </c>
      <c r="I12" s="34" t="s">
        <v>192</v>
      </c>
      <c r="J12" s="34"/>
      <c r="K12" s="19"/>
      <c r="L12" s="19"/>
    </row>
    <row r="13" spans="1:12" ht="17.25">
      <c r="A13" s="34">
        <v>9</v>
      </c>
      <c r="B13" s="34" t="s">
        <v>167</v>
      </c>
      <c r="C13" s="34">
        <v>8</v>
      </c>
      <c r="D13" s="34">
        <v>8</v>
      </c>
      <c r="E13" s="34">
        <v>8</v>
      </c>
      <c r="F13" s="34">
        <v>8</v>
      </c>
      <c r="G13" s="34" t="s">
        <v>220</v>
      </c>
      <c r="H13" s="34">
        <v>7</v>
      </c>
      <c r="I13" s="34" t="s">
        <v>193</v>
      </c>
      <c r="J13" s="34"/>
      <c r="K13" s="19"/>
      <c r="L13" s="19"/>
    </row>
    <row r="14" spans="1:12" ht="17.25">
      <c r="A14" s="34">
        <v>10</v>
      </c>
      <c r="B14" s="34" t="s">
        <v>168</v>
      </c>
      <c r="C14" s="34">
        <v>5</v>
      </c>
      <c r="D14" s="34">
        <v>5</v>
      </c>
      <c r="E14" s="34">
        <v>5</v>
      </c>
      <c r="F14" s="34">
        <v>5</v>
      </c>
      <c r="G14" s="34" t="s">
        <v>221</v>
      </c>
      <c r="H14" s="34">
        <v>7</v>
      </c>
      <c r="I14" s="34" t="s">
        <v>194</v>
      </c>
      <c r="J14" s="34"/>
      <c r="K14" s="19"/>
      <c r="L14" s="19"/>
    </row>
    <row r="15" spans="1:12" ht="17.25">
      <c r="A15" s="34">
        <v>11</v>
      </c>
      <c r="B15" s="34" t="s">
        <v>169</v>
      </c>
      <c r="C15" s="34">
        <v>6</v>
      </c>
      <c r="D15" s="34">
        <v>6</v>
      </c>
      <c r="E15" s="34">
        <v>6</v>
      </c>
      <c r="F15" s="34">
        <v>6</v>
      </c>
      <c r="G15" s="34" t="s">
        <v>222</v>
      </c>
      <c r="H15" s="34">
        <v>7</v>
      </c>
      <c r="I15" s="34" t="s">
        <v>195</v>
      </c>
      <c r="J15" s="34"/>
      <c r="K15" s="19"/>
      <c r="L15" s="19"/>
    </row>
    <row r="16" spans="1:12" ht="17.25">
      <c r="A16" s="34">
        <v>12</v>
      </c>
      <c r="B16" s="34" t="s">
        <v>241</v>
      </c>
      <c r="C16" s="34">
        <v>5</v>
      </c>
      <c r="D16" s="34">
        <v>5</v>
      </c>
      <c r="E16" s="34">
        <v>5</v>
      </c>
      <c r="F16" s="34">
        <v>5</v>
      </c>
      <c r="G16" s="34" t="s">
        <v>223</v>
      </c>
      <c r="H16" s="34">
        <v>7</v>
      </c>
      <c r="I16" s="34" t="s">
        <v>196</v>
      </c>
      <c r="J16" s="34"/>
      <c r="K16" s="19"/>
      <c r="L16" s="19"/>
    </row>
    <row r="17" spans="1:12" ht="17.25">
      <c r="A17" s="34">
        <v>13</v>
      </c>
      <c r="B17" s="34" t="s">
        <v>170</v>
      </c>
      <c r="C17" s="34">
        <v>12</v>
      </c>
      <c r="D17" s="34">
        <v>12</v>
      </c>
      <c r="E17" s="34">
        <v>12</v>
      </c>
      <c r="F17" s="34">
        <v>12</v>
      </c>
      <c r="G17" s="34" t="s">
        <v>224</v>
      </c>
      <c r="H17" s="34">
        <v>7</v>
      </c>
      <c r="I17" s="34" t="s">
        <v>197</v>
      </c>
      <c r="J17" s="33"/>
      <c r="K17" s="19"/>
      <c r="L17" s="19"/>
    </row>
    <row r="18" spans="1:12" ht="17.25">
      <c r="A18" s="34">
        <v>14</v>
      </c>
      <c r="B18" s="34" t="s">
        <v>171</v>
      </c>
      <c r="C18" s="34">
        <v>14</v>
      </c>
      <c r="D18" s="34">
        <v>14</v>
      </c>
      <c r="E18" s="34">
        <v>10</v>
      </c>
      <c r="F18" s="34">
        <v>10</v>
      </c>
      <c r="G18" s="34" t="s">
        <v>225</v>
      </c>
      <c r="H18" s="34">
        <v>7</v>
      </c>
      <c r="I18" s="34" t="s">
        <v>198</v>
      </c>
      <c r="J18" s="33"/>
      <c r="K18" s="19"/>
      <c r="L18" s="19"/>
    </row>
    <row r="19" spans="1:12" ht="17.25">
      <c r="A19" s="34">
        <v>15</v>
      </c>
      <c r="B19" s="34" t="s">
        <v>172</v>
      </c>
      <c r="C19" s="34">
        <v>30</v>
      </c>
      <c r="D19" s="34">
        <v>30</v>
      </c>
      <c r="E19" s="34">
        <v>30</v>
      </c>
      <c r="F19" s="34">
        <v>30</v>
      </c>
      <c r="G19" s="34" t="s">
        <v>226</v>
      </c>
      <c r="H19" s="34">
        <v>7</v>
      </c>
      <c r="I19" s="34" t="s">
        <v>199</v>
      </c>
      <c r="J19" s="33"/>
      <c r="K19" s="19"/>
      <c r="L19" s="19"/>
    </row>
    <row r="20" spans="1:12" ht="17.25">
      <c r="A20" s="34">
        <v>16</v>
      </c>
      <c r="B20" s="34" t="s">
        <v>173</v>
      </c>
      <c r="C20" s="34">
        <v>15</v>
      </c>
      <c r="D20" s="34">
        <v>15</v>
      </c>
      <c r="E20" s="34">
        <v>15</v>
      </c>
      <c r="F20" s="34">
        <v>15</v>
      </c>
      <c r="G20" s="34" t="s">
        <v>227</v>
      </c>
      <c r="H20" s="34">
        <v>7</v>
      </c>
      <c r="I20" s="34" t="s">
        <v>200</v>
      </c>
      <c r="J20" s="33"/>
      <c r="K20" s="19"/>
      <c r="L20" s="19"/>
    </row>
    <row r="21" spans="1:12" ht="17.25">
      <c r="A21" s="34">
        <v>17</v>
      </c>
      <c r="B21" s="34" t="s">
        <v>174</v>
      </c>
      <c r="C21" s="34">
        <v>5</v>
      </c>
      <c r="D21" s="34">
        <v>5</v>
      </c>
      <c r="E21" s="34"/>
      <c r="F21" s="34"/>
      <c r="G21" s="34" t="s">
        <v>228</v>
      </c>
      <c r="H21" s="34">
        <v>7</v>
      </c>
      <c r="I21" s="34" t="s">
        <v>201</v>
      </c>
      <c r="J21" s="33"/>
      <c r="K21" s="19"/>
      <c r="L21" s="19"/>
    </row>
    <row r="22" spans="1:12" ht="17.25">
      <c r="A22" s="34">
        <v>18</v>
      </c>
      <c r="B22" s="34" t="s">
        <v>175</v>
      </c>
      <c r="C22" s="34"/>
      <c r="D22" s="34"/>
      <c r="E22" s="34">
        <v>15</v>
      </c>
      <c r="F22" s="34">
        <v>15</v>
      </c>
      <c r="G22" s="34" t="s">
        <v>229</v>
      </c>
      <c r="H22" s="34">
        <v>7</v>
      </c>
      <c r="I22" s="34" t="s">
        <v>202</v>
      </c>
      <c r="J22" s="33"/>
      <c r="K22" s="19"/>
      <c r="L22" s="19"/>
    </row>
    <row r="23" spans="1:12" ht="17.25">
      <c r="A23" s="34">
        <v>19</v>
      </c>
      <c r="B23" s="34" t="s">
        <v>242</v>
      </c>
      <c r="C23" s="34"/>
      <c r="D23" s="34"/>
      <c r="E23" s="34">
        <v>4</v>
      </c>
      <c r="F23" s="34">
        <v>4</v>
      </c>
      <c r="G23" s="34" t="s">
        <v>230</v>
      </c>
      <c r="H23" s="34">
        <v>7</v>
      </c>
      <c r="I23" s="34" t="s">
        <v>203</v>
      </c>
      <c r="J23" s="33"/>
      <c r="K23" s="19"/>
      <c r="L23" s="19"/>
    </row>
    <row r="24" spans="1:12" ht="17.25">
      <c r="A24" s="34">
        <v>20</v>
      </c>
      <c r="B24" s="34" t="s">
        <v>176</v>
      </c>
      <c r="C24" s="34"/>
      <c r="D24" s="34">
        <v>30</v>
      </c>
      <c r="E24" s="34">
        <v>30</v>
      </c>
      <c r="F24" s="34">
        <v>30</v>
      </c>
      <c r="G24" s="34" t="s">
        <v>231</v>
      </c>
      <c r="H24" s="34">
        <v>6</v>
      </c>
      <c r="I24" s="34" t="s">
        <v>204</v>
      </c>
      <c r="J24" s="33"/>
      <c r="K24" s="19"/>
      <c r="L24" s="19"/>
    </row>
    <row r="25" spans="1:12" ht="17.25">
      <c r="A25" s="34">
        <v>21</v>
      </c>
      <c r="B25" s="34" t="s">
        <v>177</v>
      </c>
      <c r="C25" s="34"/>
      <c r="D25" s="34"/>
      <c r="E25" s="34">
        <v>15</v>
      </c>
      <c r="F25" s="34">
        <v>15</v>
      </c>
      <c r="G25" s="34" t="s">
        <v>232</v>
      </c>
      <c r="H25" s="34">
        <v>6</v>
      </c>
      <c r="I25" s="34" t="s">
        <v>205</v>
      </c>
      <c r="J25" s="33"/>
      <c r="K25" s="19"/>
      <c r="L25" s="19"/>
    </row>
    <row r="26" spans="1:12" ht="17.25">
      <c r="A26" s="34">
        <v>22</v>
      </c>
      <c r="B26" s="34" t="s">
        <v>178</v>
      </c>
      <c r="C26" s="34"/>
      <c r="D26" s="34"/>
      <c r="E26" s="34">
        <v>20</v>
      </c>
      <c r="F26" s="34"/>
      <c r="G26" s="34" t="s">
        <v>233</v>
      </c>
      <c r="H26" s="34">
        <v>6</v>
      </c>
      <c r="I26" s="34" t="s">
        <v>206</v>
      </c>
      <c r="J26" s="33"/>
      <c r="K26" s="19"/>
      <c r="L26" s="19"/>
    </row>
    <row r="27" spans="1:12" ht="17.25">
      <c r="A27" s="34">
        <v>23</v>
      </c>
      <c r="B27" s="34" t="s">
        <v>179</v>
      </c>
      <c r="C27" s="34"/>
      <c r="D27" s="34"/>
      <c r="E27" s="34">
        <v>10</v>
      </c>
      <c r="F27" s="34">
        <v>10</v>
      </c>
      <c r="G27" s="34" t="s">
        <v>234</v>
      </c>
      <c r="H27" s="34">
        <v>6</v>
      </c>
      <c r="I27" s="34" t="s">
        <v>207</v>
      </c>
      <c r="J27" s="33"/>
      <c r="K27" s="19"/>
      <c r="L27" s="19"/>
    </row>
    <row r="28" spans="1:12" ht="17.25">
      <c r="A28" s="34">
        <v>24</v>
      </c>
      <c r="B28" s="34" t="s">
        <v>180</v>
      </c>
      <c r="C28" s="34"/>
      <c r="D28" s="34"/>
      <c r="E28" s="34">
        <v>15</v>
      </c>
      <c r="F28" s="34"/>
      <c r="G28" s="34" t="s">
        <v>235</v>
      </c>
      <c r="H28" s="34">
        <v>6</v>
      </c>
      <c r="I28" s="34" t="s">
        <v>208</v>
      </c>
      <c r="J28" s="33"/>
      <c r="K28" s="19"/>
      <c r="L28" s="19"/>
    </row>
    <row r="29" spans="1:12" ht="17.25">
      <c r="A29" s="34">
        <v>25</v>
      </c>
      <c r="B29" s="34" t="s">
        <v>181</v>
      </c>
      <c r="C29" s="35"/>
      <c r="D29" s="35"/>
      <c r="E29" s="35">
        <v>30</v>
      </c>
      <c r="F29" s="35">
        <v>30</v>
      </c>
      <c r="G29" s="34" t="s">
        <v>236</v>
      </c>
      <c r="H29" s="34">
        <v>6</v>
      </c>
      <c r="I29" s="34" t="s">
        <v>209</v>
      </c>
      <c r="J29" s="36"/>
    </row>
    <row r="30" spans="1:12" ht="17.25">
      <c r="A30" s="34">
        <v>26</v>
      </c>
      <c r="B30" s="34" t="s">
        <v>182</v>
      </c>
      <c r="C30" s="35"/>
      <c r="D30" s="35"/>
      <c r="E30" s="35">
        <v>3</v>
      </c>
      <c r="F30" s="35"/>
      <c r="G30" s="34" t="s">
        <v>237</v>
      </c>
      <c r="H30" s="34">
        <v>6</v>
      </c>
      <c r="I30" s="34" t="s">
        <v>210</v>
      </c>
      <c r="J30" s="36"/>
    </row>
    <row r="31" spans="1:12" ht="17.25">
      <c r="A31" s="34">
        <v>27</v>
      </c>
      <c r="B31" s="34" t="s">
        <v>183</v>
      </c>
      <c r="C31" s="35"/>
      <c r="D31" s="35"/>
      <c r="E31" s="35">
        <v>5</v>
      </c>
      <c r="F31" s="35">
        <v>5</v>
      </c>
      <c r="G31" s="34" t="s">
        <v>238</v>
      </c>
      <c r="H31" s="34">
        <v>6</v>
      </c>
      <c r="I31" s="34" t="s">
        <v>211</v>
      </c>
      <c r="J31" s="36"/>
    </row>
    <row r="32" spans="1:12" ht="17.25">
      <c r="A32" s="34">
        <v>28</v>
      </c>
      <c r="B32" s="34" t="s">
        <v>184</v>
      </c>
      <c r="C32" s="35"/>
      <c r="D32" s="35"/>
      <c r="E32" s="35">
        <v>10</v>
      </c>
      <c r="F32" s="35">
        <v>10</v>
      </c>
      <c r="G32" s="34" t="s">
        <v>239</v>
      </c>
      <c r="H32" s="34">
        <v>6</v>
      </c>
      <c r="I32" s="34" t="s">
        <v>212</v>
      </c>
      <c r="J32" s="36"/>
    </row>
    <row r="33" spans="1:10" ht="17.25">
      <c r="A33" s="34">
        <v>29</v>
      </c>
      <c r="B33" s="34" t="s">
        <v>243</v>
      </c>
      <c r="C33" s="35"/>
      <c r="D33" s="35"/>
      <c r="E33" s="35">
        <v>10</v>
      </c>
      <c r="F33" s="35">
        <v>10</v>
      </c>
      <c r="G33" s="34" t="s">
        <v>269</v>
      </c>
      <c r="H33" s="34">
        <v>6</v>
      </c>
      <c r="I33" s="34" t="s">
        <v>297</v>
      </c>
      <c r="J33" s="36"/>
    </row>
    <row r="34" spans="1:10" ht="17.25">
      <c r="A34" s="34">
        <v>30</v>
      </c>
      <c r="B34" s="34" t="s">
        <v>240</v>
      </c>
      <c r="C34" s="35"/>
      <c r="D34" s="35"/>
      <c r="E34" s="35">
        <v>20</v>
      </c>
      <c r="F34" s="35">
        <v>20</v>
      </c>
      <c r="G34" s="35" t="s">
        <v>270</v>
      </c>
      <c r="H34" s="34">
        <v>6</v>
      </c>
      <c r="I34" s="34" t="s">
        <v>302</v>
      </c>
      <c r="J34" s="36"/>
    </row>
    <row r="35" spans="1:10" ht="17.25">
      <c r="A35" s="34">
        <v>31</v>
      </c>
      <c r="B35" s="34" t="s">
        <v>244</v>
      </c>
      <c r="C35" s="35"/>
      <c r="D35" s="35"/>
      <c r="E35" s="35">
        <v>5</v>
      </c>
      <c r="F35" s="35">
        <v>5</v>
      </c>
      <c r="G35" s="34" t="s">
        <v>271</v>
      </c>
      <c r="H35" s="34">
        <v>6</v>
      </c>
      <c r="I35" s="34" t="s">
        <v>303</v>
      </c>
      <c r="J35" s="36"/>
    </row>
    <row r="36" spans="1:10" ht="17.25">
      <c r="A36" s="34">
        <v>32</v>
      </c>
      <c r="B36" s="34" t="s">
        <v>245</v>
      </c>
      <c r="C36" s="35"/>
      <c r="D36" s="35"/>
      <c r="E36" s="35">
        <v>10</v>
      </c>
      <c r="F36" s="35">
        <v>10</v>
      </c>
      <c r="G36" s="35" t="s">
        <v>272</v>
      </c>
      <c r="H36" s="34">
        <v>6</v>
      </c>
      <c r="I36" s="34" t="s">
        <v>304</v>
      </c>
      <c r="J36" s="36"/>
    </row>
    <row r="37" spans="1:10" ht="17.25">
      <c r="A37" s="34">
        <v>33</v>
      </c>
      <c r="B37" s="34" t="s">
        <v>246</v>
      </c>
      <c r="C37" s="35"/>
      <c r="D37" s="35"/>
      <c r="E37" s="35">
        <v>15</v>
      </c>
      <c r="F37" s="35">
        <v>15</v>
      </c>
      <c r="G37" s="34" t="s">
        <v>273</v>
      </c>
      <c r="H37" s="34">
        <v>6</v>
      </c>
      <c r="I37" s="34" t="s">
        <v>305</v>
      </c>
      <c r="J37" s="36"/>
    </row>
    <row r="38" spans="1:10" ht="17.25">
      <c r="A38" s="34">
        <v>34</v>
      </c>
      <c r="B38" s="34" t="s">
        <v>247</v>
      </c>
      <c r="C38" s="35"/>
      <c r="D38" s="35"/>
      <c r="E38" s="35">
        <v>20</v>
      </c>
      <c r="F38" s="35">
        <v>20</v>
      </c>
      <c r="G38" s="35" t="s">
        <v>274</v>
      </c>
      <c r="H38" s="34">
        <v>6</v>
      </c>
      <c r="I38" s="34" t="s">
        <v>306</v>
      </c>
      <c r="J38" s="36"/>
    </row>
    <row r="39" spans="1:10" ht="17.25">
      <c r="A39" s="34">
        <v>35</v>
      </c>
      <c r="B39" s="34" t="s">
        <v>248</v>
      </c>
      <c r="C39" s="35"/>
      <c r="D39" s="35"/>
      <c r="E39" s="35">
        <v>20</v>
      </c>
      <c r="F39" s="35">
        <v>20</v>
      </c>
      <c r="G39" s="34" t="s">
        <v>275</v>
      </c>
      <c r="H39" s="34">
        <v>6</v>
      </c>
      <c r="I39" s="34" t="s">
        <v>307</v>
      </c>
      <c r="J39" s="36"/>
    </row>
    <row r="40" spans="1:10" ht="17.25">
      <c r="A40" s="34">
        <v>36</v>
      </c>
      <c r="B40" s="34" t="s">
        <v>249</v>
      </c>
      <c r="C40" s="35"/>
      <c r="D40" s="35"/>
      <c r="E40" s="35">
        <v>10</v>
      </c>
      <c r="F40" s="35">
        <v>10</v>
      </c>
      <c r="G40" s="35" t="s">
        <v>276</v>
      </c>
      <c r="H40" s="34">
        <v>6</v>
      </c>
      <c r="I40" s="34" t="s">
        <v>308</v>
      </c>
      <c r="J40" s="36"/>
    </row>
    <row r="41" spans="1:10" ht="17.25">
      <c r="A41" s="34">
        <v>37</v>
      </c>
      <c r="B41" s="34" t="s">
        <v>250</v>
      </c>
      <c r="C41" s="35"/>
      <c r="D41" s="35"/>
      <c r="E41" s="35">
        <v>8</v>
      </c>
      <c r="F41" s="35">
        <v>5</v>
      </c>
      <c r="G41" s="34" t="s">
        <v>277</v>
      </c>
      <c r="H41" s="34">
        <v>6</v>
      </c>
      <c r="I41" s="34" t="s">
        <v>309</v>
      </c>
      <c r="J41" s="36"/>
    </row>
    <row r="42" spans="1:10" ht="17.25">
      <c r="A42" s="34">
        <v>38</v>
      </c>
      <c r="B42" s="34" t="s">
        <v>251</v>
      </c>
      <c r="C42" s="35"/>
      <c r="D42" s="35"/>
      <c r="E42" s="35">
        <v>6</v>
      </c>
      <c r="F42" s="35">
        <v>6</v>
      </c>
      <c r="G42" s="35" t="s">
        <v>278</v>
      </c>
      <c r="H42" s="34">
        <v>6</v>
      </c>
      <c r="I42" s="34" t="s">
        <v>310</v>
      </c>
      <c r="J42" s="36"/>
    </row>
    <row r="43" spans="1:10" ht="17.25">
      <c r="A43" s="34">
        <v>39</v>
      </c>
      <c r="B43" s="34" t="s">
        <v>252</v>
      </c>
      <c r="C43" s="35"/>
      <c r="D43" s="35"/>
      <c r="E43" s="35">
        <v>4</v>
      </c>
      <c r="F43" s="35">
        <v>4</v>
      </c>
      <c r="G43" s="34" t="s">
        <v>298</v>
      </c>
      <c r="H43" s="34">
        <v>6</v>
      </c>
      <c r="I43" s="34" t="s">
        <v>311</v>
      </c>
      <c r="J43" s="36"/>
    </row>
    <row r="44" spans="1:10" ht="17.25">
      <c r="A44" s="34">
        <v>40</v>
      </c>
      <c r="B44" s="34" t="s">
        <v>253</v>
      </c>
      <c r="C44" s="35"/>
      <c r="D44" s="35"/>
      <c r="E44" s="35">
        <v>5</v>
      </c>
      <c r="F44" s="35">
        <v>5</v>
      </c>
      <c r="G44" s="35" t="s">
        <v>279</v>
      </c>
      <c r="H44" s="34">
        <v>6</v>
      </c>
      <c r="I44" s="34" t="s">
        <v>312</v>
      </c>
      <c r="J44" s="36"/>
    </row>
    <row r="45" spans="1:10" ht="17.25">
      <c r="A45" s="34">
        <v>41</v>
      </c>
      <c r="B45" s="34" t="s">
        <v>254</v>
      </c>
      <c r="C45" s="35"/>
      <c r="D45" s="35"/>
      <c r="E45" s="35">
        <v>11</v>
      </c>
      <c r="F45" s="35">
        <v>11</v>
      </c>
      <c r="G45" s="34" t="s">
        <v>280</v>
      </c>
      <c r="H45" s="34">
        <v>6</v>
      </c>
      <c r="I45" s="34" t="s">
        <v>313</v>
      </c>
      <c r="J45" s="36"/>
    </row>
    <row r="46" spans="1:10" ht="17.25">
      <c r="A46" s="34">
        <v>42</v>
      </c>
      <c r="B46" s="34" t="s">
        <v>159</v>
      </c>
      <c r="C46" s="35"/>
      <c r="D46" s="35"/>
      <c r="E46" s="35">
        <v>16</v>
      </c>
      <c r="F46" s="35">
        <v>16</v>
      </c>
      <c r="G46" s="35" t="s">
        <v>281</v>
      </c>
      <c r="H46" s="34">
        <v>6</v>
      </c>
      <c r="I46" s="34" t="s">
        <v>314</v>
      </c>
      <c r="J46" s="36"/>
    </row>
    <row r="47" spans="1:10" ht="17.25">
      <c r="A47" s="34">
        <v>43</v>
      </c>
      <c r="B47" s="34" t="s">
        <v>255</v>
      </c>
      <c r="C47" s="35"/>
      <c r="D47" s="35"/>
      <c r="E47" s="35">
        <v>8</v>
      </c>
      <c r="F47" s="35">
        <v>8</v>
      </c>
      <c r="G47" s="34" t="s">
        <v>282</v>
      </c>
      <c r="H47" s="34">
        <v>6</v>
      </c>
      <c r="I47" s="34" t="s">
        <v>315</v>
      </c>
      <c r="J47" s="36"/>
    </row>
    <row r="48" spans="1:10" ht="17.25">
      <c r="A48" s="34">
        <v>44</v>
      </c>
      <c r="B48" s="34" t="s">
        <v>256</v>
      </c>
      <c r="C48" s="35"/>
      <c r="D48" s="35"/>
      <c r="E48" s="35">
        <v>10</v>
      </c>
      <c r="F48" s="35">
        <v>10</v>
      </c>
      <c r="G48" s="35" t="s">
        <v>283</v>
      </c>
      <c r="H48" s="34">
        <v>6</v>
      </c>
      <c r="I48" s="34" t="s">
        <v>316</v>
      </c>
      <c r="J48" s="36"/>
    </row>
    <row r="49" spans="1:10" ht="17.25">
      <c r="A49" s="34">
        <v>45</v>
      </c>
      <c r="B49" s="34" t="s">
        <v>257</v>
      </c>
      <c r="C49" s="35"/>
      <c r="D49" s="35"/>
      <c r="E49" s="35">
        <v>5</v>
      </c>
      <c r="F49" s="35">
        <v>5</v>
      </c>
      <c r="G49" s="34" t="s">
        <v>284</v>
      </c>
      <c r="H49" s="34">
        <v>6</v>
      </c>
      <c r="I49" s="34" t="s">
        <v>317</v>
      </c>
      <c r="J49" s="36"/>
    </row>
    <row r="50" spans="1:10" ht="17.25">
      <c r="A50" s="34">
        <v>46</v>
      </c>
      <c r="B50" s="34" t="s">
        <v>258</v>
      </c>
      <c r="C50" s="35"/>
      <c r="D50" s="35"/>
      <c r="E50" s="35">
        <v>15</v>
      </c>
      <c r="F50" s="35">
        <v>15</v>
      </c>
      <c r="G50" s="35" t="s">
        <v>285</v>
      </c>
      <c r="H50" s="34">
        <v>6</v>
      </c>
      <c r="I50" s="34" t="s">
        <v>318</v>
      </c>
      <c r="J50" s="36"/>
    </row>
    <row r="51" spans="1:10" ht="17.25">
      <c r="A51" s="34">
        <v>47</v>
      </c>
      <c r="B51" s="34" t="s">
        <v>259</v>
      </c>
      <c r="C51" s="35"/>
      <c r="D51" s="35"/>
      <c r="E51" s="35">
        <v>10</v>
      </c>
      <c r="F51" s="35">
        <v>10</v>
      </c>
      <c r="G51" s="34" t="s">
        <v>286</v>
      </c>
      <c r="H51" s="34">
        <v>6</v>
      </c>
      <c r="I51" s="34" t="s">
        <v>319</v>
      </c>
      <c r="J51" s="36"/>
    </row>
    <row r="52" spans="1:10" ht="17.25">
      <c r="A52" s="34">
        <v>48</v>
      </c>
      <c r="B52" s="34" t="s">
        <v>260</v>
      </c>
      <c r="C52" s="35"/>
      <c r="D52" s="35"/>
      <c r="E52" s="35">
        <v>5</v>
      </c>
      <c r="F52" s="35">
        <v>5</v>
      </c>
      <c r="G52" s="35" t="s">
        <v>287</v>
      </c>
      <c r="H52" s="34">
        <v>6</v>
      </c>
      <c r="I52" s="34" t="s">
        <v>320</v>
      </c>
      <c r="J52" s="36"/>
    </row>
    <row r="53" spans="1:10" ht="17.25">
      <c r="A53" s="34">
        <v>49</v>
      </c>
      <c r="B53" s="34" t="s">
        <v>261</v>
      </c>
      <c r="C53" s="35"/>
      <c r="D53" s="35"/>
      <c r="E53" s="35">
        <v>10</v>
      </c>
      <c r="F53" s="35">
        <v>10</v>
      </c>
      <c r="G53" s="34" t="s">
        <v>288</v>
      </c>
      <c r="H53" s="34">
        <v>6</v>
      </c>
      <c r="I53" s="34" t="s">
        <v>321</v>
      </c>
      <c r="J53" s="36"/>
    </row>
    <row r="54" spans="1:10" ht="17.25">
      <c r="A54" s="34">
        <v>50</v>
      </c>
      <c r="B54" s="34" t="s">
        <v>262</v>
      </c>
      <c r="C54" s="35"/>
      <c r="D54" s="35"/>
      <c r="E54" s="35">
        <v>10</v>
      </c>
      <c r="F54" s="35">
        <v>10</v>
      </c>
      <c r="G54" s="35" t="s">
        <v>289</v>
      </c>
      <c r="H54" s="34">
        <v>6</v>
      </c>
      <c r="I54" s="34" t="s">
        <v>322</v>
      </c>
      <c r="J54" s="36"/>
    </row>
    <row r="55" spans="1:10" ht="17.25">
      <c r="A55" s="34">
        <v>51</v>
      </c>
      <c r="B55" s="34" t="s">
        <v>263</v>
      </c>
      <c r="C55" s="35"/>
      <c r="D55" s="35"/>
      <c r="E55" s="35">
        <v>5</v>
      </c>
      <c r="F55" s="35">
        <v>5</v>
      </c>
      <c r="G55" s="34" t="s">
        <v>290</v>
      </c>
      <c r="H55" s="34">
        <v>6</v>
      </c>
      <c r="I55" s="34" t="s">
        <v>323</v>
      </c>
      <c r="J55" s="36"/>
    </row>
    <row r="56" spans="1:10" ht="17.25">
      <c r="A56" s="34">
        <v>52</v>
      </c>
      <c r="B56" s="43" t="s">
        <v>268</v>
      </c>
      <c r="C56" s="35"/>
      <c r="D56" s="35"/>
      <c r="E56" s="35">
        <v>20</v>
      </c>
      <c r="F56" s="35">
        <v>20</v>
      </c>
      <c r="G56" s="35" t="s">
        <v>291</v>
      </c>
      <c r="H56" s="34">
        <v>6</v>
      </c>
      <c r="I56" s="34" t="s">
        <v>324</v>
      </c>
      <c r="J56" s="36"/>
    </row>
    <row r="57" spans="1:10" ht="17.25">
      <c r="A57" s="34">
        <v>53</v>
      </c>
      <c r="B57" s="43" t="s">
        <v>264</v>
      </c>
      <c r="C57" s="35"/>
      <c r="D57" s="35"/>
      <c r="E57" s="35">
        <v>24</v>
      </c>
      <c r="F57" s="35">
        <v>24</v>
      </c>
      <c r="G57" s="35" t="s">
        <v>299</v>
      </c>
      <c r="H57" s="34">
        <v>6</v>
      </c>
      <c r="I57" s="34" t="s">
        <v>325</v>
      </c>
      <c r="J57" s="36"/>
    </row>
    <row r="58" spans="1:10" ht="17.25">
      <c r="A58" s="34">
        <v>54</v>
      </c>
      <c r="B58" s="43" t="s">
        <v>265</v>
      </c>
      <c r="C58" s="35"/>
      <c r="D58" s="35"/>
      <c r="E58" s="35">
        <v>31</v>
      </c>
      <c r="F58" s="35">
        <v>31</v>
      </c>
      <c r="G58" s="35" t="s">
        <v>292</v>
      </c>
      <c r="H58" s="34">
        <v>6</v>
      </c>
      <c r="I58" s="34" t="s">
        <v>326</v>
      </c>
      <c r="J58" s="36"/>
    </row>
    <row r="59" spans="1:10" ht="17.25">
      <c r="A59" s="34">
        <v>55</v>
      </c>
      <c r="B59" s="43" t="s">
        <v>300</v>
      </c>
      <c r="C59" s="35"/>
      <c r="D59" s="35"/>
      <c r="E59" s="35">
        <v>10</v>
      </c>
      <c r="F59" s="35">
        <v>10</v>
      </c>
      <c r="G59" s="35" t="s">
        <v>301</v>
      </c>
      <c r="H59" s="34">
        <v>6</v>
      </c>
      <c r="I59" s="34" t="s">
        <v>327</v>
      </c>
      <c r="J59" s="36"/>
    </row>
    <row r="60" spans="1:10" ht="17.25">
      <c r="A60" s="34">
        <v>56</v>
      </c>
      <c r="B60" s="43" t="s">
        <v>266</v>
      </c>
      <c r="C60" s="35"/>
      <c r="D60" s="35"/>
      <c r="E60" s="35">
        <v>10</v>
      </c>
      <c r="F60" s="35">
        <v>10</v>
      </c>
      <c r="G60" s="35" t="s">
        <v>293</v>
      </c>
      <c r="H60" s="34">
        <v>6</v>
      </c>
      <c r="I60" s="34" t="s">
        <v>328</v>
      </c>
      <c r="J60" s="36"/>
    </row>
    <row r="61" spans="1:10" ht="17.25">
      <c r="A61" s="34">
        <v>57</v>
      </c>
      <c r="B61" s="43" t="s">
        <v>294</v>
      </c>
      <c r="C61" s="35"/>
      <c r="D61" s="35"/>
      <c r="E61" s="35">
        <v>5</v>
      </c>
      <c r="F61" s="35">
        <v>5</v>
      </c>
      <c r="G61" s="35" t="s">
        <v>295</v>
      </c>
      <c r="H61" s="34">
        <v>6</v>
      </c>
      <c r="I61" s="34" t="s">
        <v>329</v>
      </c>
      <c r="J61" s="36"/>
    </row>
    <row r="62" spans="1:10" ht="17.25">
      <c r="A62" s="34">
        <v>58</v>
      </c>
      <c r="B62" s="43" t="s">
        <v>267</v>
      </c>
      <c r="C62" s="35"/>
      <c r="D62" s="35"/>
      <c r="E62" s="35">
        <v>8</v>
      </c>
      <c r="F62" s="35">
        <v>8</v>
      </c>
      <c r="G62" s="35" t="s">
        <v>296</v>
      </c>
      <c r="H62" s="34">
        <v>6</v>
      </c>
      <c r="I62" s="34" t="s">
        <v>330</v>
      </c>
      <c r="J62" s="36"/>
    </row>
    <row r="63" spans="1:10" ht="17.25">
      <c r="A63" s="34">
        <v>59</v>
      </c>
      <c r="B63" s="43" t="s">
        <v>331</v>
      </c>
      <c r="C63" s="35"/>
      <c r="D63" s="35"/>
      <c r="E63" s="35">
        <v>10</v>
      </c>
      <c r="F63" s="35">
        <v>10</v>
      </c>
      <c r="G63" s="35" t="s">
        <v>344</v>
      </c>
      <c r="H63" s="34">
        <v>6</v>
      </c>
      <c r="I63" s="34" t="s">
        <v>354</v>
      </c>
      <c r="J63" s="36"/>
    </row>
    <row r="64" spans="1:10" ht="17.25">
      <c r="A64" s="34">
        <v>60</v>
      </c>
      <c r="B64" s="43" t="s">
        <v>332</v>
      </c>
      <c r="C64" s="35"/>
      <c r="D64" s="35"/>
      <c r="E64" s="35">
        <v>15</v>
      </c>
      <c r="F64" s="35">
        <v>15</v>
      </c>
      <c r="G64" s="35" t="s">
        <v>345</v>
      </c>
      <c r="H64" s="34">
        <v>6</v>
      </c>
      <c r="I64" s="34" t="s">
        <v>355</v>
      </c>
      <c r="J64" s="36"/>
    </row>
    <row r="65" spans="1:10" ht="17.25">
      <c r="A65" s="34">
        <v>61</v>
      </c>
      <c r="B65" s="43" t="s">
        <v>333</v>
      </c>
      <c r="C65" s="35"/>
      <c r="D65" s="35"/>
      <c r="E65" s="35">
        <v>7</v>
      </c>
      <c r="F65" s="35">
        <v>7</v>
      </c>
      <c r="G65" s="35" t="s">
        <v>346</v>
      </c>
      <c r="H65" s="34">
        <v>6</v>
      </c>
      <c r="I65" s="34" t="s">
        <v>356</v>
      </c>
      <c r="J65" s="36"/>
    </row>
    <row r="66" spans="1:10" ht="17.25">
      <c r="A66" s="34">
        <v>62</v>
      </c>
      <c r="B66" s="43" t="s">
        <v>334</v>
      </c>
      <c r="C66" s="35"/>
      <c r="D66" s="35"/>
      <c r="E66" s="35">
        <v>20</v>
      </c>
      <c r="F66" s="35">
        <v>20</v>
      </c>
      <c r="G66" s="35" t="s">
        <v>347</v>
      </c>
      <c r="H66" s="34">
        <v>6</v>
      </c>
      <c r="I66" s="34" t="s">
        <v>357</v>
      </c>
      <c r="J66" s="36"/>
    </row>
    <row r="67" spans="1:10" ht="17.25">
      <c r="A67" s="34">
        <v>63</v>
      </c>
      <c r="B67" s="43" t="s">
        <v>335</v>
      </c>
      <c r="C67" s="35"/>
      <c r="D67" s="35"/>
      <c r="E67" s="35">
        <v>5</v>
      </c>
      <c r="F67" s="35">
        <v>5</v>
      </c>
      <c r="G67" s="35" t="s">
        <v>348</v>
      </c>
      <c r="H67" s="34">
        <v>6</v>
      </c>
      <c r="I67" s="34" t="s">
        <v>358</v>
      </c>
      <c r="J67" s="36"/>
    </row>
    <row r="68" spans="1:10" ht="17.25">
      <c r="A68" s="34">
        <v>64</v>
      </c>
      <c r="B68" s="43" t="s">
        <v>336</v>
      </c>
      <c r="C68" s="35"/>
      <c r="D68" s="35"/>
      <c r="E68" s="35">
        <v>5</v>
      </c>
      <c r="F68" s="35">
        <v>5</v>
      </c>
      <c r="G68" s="35" t="s">
        <v>349</v>
      </c>
      <c r="H68" s="34">
        <v>6</v>
      </c>
      <c r="I68" s="34" t="s">
        <v>359</v>
      </c>
      <c r="J68" s="36"/>
    </row>
    <row r="69" spans="1:10" ht="17.25">
      <c r="A69" s="34">
        <v>65</v>
      </c>
      <c r="B69" s="43" t="s">
        <v>175</v>
      </c>
      <c r="C69" s="35"/>
      <c r="D69" s="35"/>
      <c r="E69" s="35">
        <v>10</v>
      </c>
      <c r="F69" s="35">
        <v>10</v>
      </c>
      <c r="G69" s="35" t="s">
        <v>350</v>
      </c>
      <c r="H69" s="34">
        <v>6</v>
      </c>
      <c r="I69" s="34" t="s">
        <v>360</v>
      </c>
      <c r="J69" s="36"/>
    </row>
    <row r="70" spans="1:10" ht="17.25">
      <c r="A70" s="34">
        <v>66</v>
      </c>
      <c r="B70" s="43" t="s">
        <v>337</v>
      </c>
      <c r="C70" s="35"/>
      <c r="D70" s="35"/>
      <c r="E70" s="35">
        <v>10</v>
      </c>
      <c r="F70" s="35">
        <v>10</v>
      </c>
      <c r="G70" s="35" t="s">
        <v>351</v>
      </c>
      <c r="H70" s="34">
        <v>6</v>
      </c>
      <c r="I70" s="34" t="s">
        <v>361</v>
      </c>
      <c r="J70" s="36"/>
    </row>
    <row r="71" spans="1:10" ht="17.25">
      <c r="A71" s="34">
        <v>67</v>
      </c>
      <c r="B71" s="43" t="s">
        <v>343</v>
      </c>
      <c r="C71" s="35"/>
      <c r="D71" s="35"/>
      <c r="E71" s="35">
        <v>7</v>
      </c>
      <c r="F71" s="35">
        <v>7</v>
      </c>
      <c r="G71" s="35" t="s">
        <v>352</v>
      </c>
      <c r="H71" s="34">
        <v>6</v>
      </c>
      <c r="I71" s="34" t="s">
        <v>362</v>
      </c>
      <c r="J71" s="36"/>
    </row>
    <row r="72" spans="1:10" ht="17.25">
      <c r="A72" s="34">
        <v>68</v>
      </c>
      <c r="B72" s="43" t="s">
        <v>338</v>
      </c>
      <c r="C72" s="35"/>
      <c r="D72" s="35"/>
      <c r="E72" s="35">
        <v>7</v>
      </c>
      <c r="F72" s="35">
        <v>7</v>
      </c>
      <c r="G72" s="35" t="s">
        <v>353</v>
      </c>
      <c r="H72" s="34">
        <v>6</v>
      </c>
      <c r="I72" s="34" t="s">
        <v>363</v>
      </c>
      <c r="J72" s="36"/>
    </row>
    <row r="73" spans="1:10" ht="17.25">
      <c r="A73" s="34">
        <v>69</v>
      </c>
      <c r="B73" s="43" t="s">
        <v>364</v>
      </c>
      <c r="C73" s="35"/>
      <c r="D73" s="35"/>
      <c r="E73" s="35">
        <v>30</v>
      </c>
      <c r="F73" s="35">
        <v>30</v>
      </c>
      <c r="G73" s="35" t="s">
        <v>369</v>
      </c>
      <c r="H73" s="34">
        <v>6</v>
      </c>
      <c r="I73" s="34" t="s">
        <v>374</v>
      </c>
      <c r="J73" s="36"/>
    </row>
    <row r="74" spans="1:10" ht="17.25">
      <c r="A74" s="34">
        <v>70</v>
      </c>
      <c r="B74" s="43" t="s">
        <v>365</v>
      </c>
      <c r="C74" s="35"/>
      <c r="D74" s="35"/>
      <c r="E74" s="35">
        <v>8</v>
      </c>
      <c r="F74" s="35">
        <v>8</v>
      </c>
      <c r="G74" s="35" t="s">
        <v>370</v>
      </c>
      <c r="H74" s="34">
        <v>6</v>
      </c>
      <c r="I74" s="34" t="s">
        <v>375</v>
      </c>
      <c r="J74" s="36"/>
    </row>
    <row r="75" spans="1:10" ht="17.25">
      <c r="A75" s="34">
        <v>71</v>
      </c>
      <c r="B75" s="43" t="s">
        <v>366</v>
      </c>
      <c r="C75" s="35"/>
      <c r="D75" s="35"/>
      <c r="E75" s="35">
        <v>15</v>
      </c>
      <c r="F75" s="35">
        <v>15</v>
      </c>
      <c r="G75" s="35" t="s">
        <v>371</v>
      </c>
      <c r="H75" s="34">
        <v>6</v>
      </c>
      <c r="I75" s="34" t="s">
        <v>376</v>
      </c>
      <c r="J75" s="36"/>
    </row>
    <row r="76" spans="1:10" ht="17.25">
      <c r="A76" s="34">
        <v>72</v>
      </c>
      <c r="B76" s="43" t="s">
        <v>367</v>
      </c>
      <c r="C76" s="35"/>
      <c r="D76" s="35"/>
      <c r="E76" s="35">
        <v>14</v>
      </c>
      <c r="F76" s="35">
        <v>14</v>
      </c>
      <c r="G76" s="35" t="s">
        <v>372</v>
      </c>
      <c r="H76" s="34">
        <v>6</v>
      </c>
      <c r="I76" s="34" t="s">
        <v>377</v>
      </c>
      <c r="J76" s="36"/>
    </row>
    <row r="77" spans="1:10" ht="17.25">
      <c r="A77" s="34">
        <v>73</v>
      </c>
      <c r="B77" s="43" t="s">
        <v>368</v>
      </c>
      <c r="C77" s="35"/>
      <c r="D77" s="35"/>
      <c r="E77" s="35">
        <v>15</v>
      </c>
      <c r="F77" s="35">
        <v>15</v>
      </c>
      <c r="G77" s="35" t="s">
        <v>373</v>
      </c>
      <c r="H77" s="34">
        <v>6</v>
      </c>
      <c r="I77" s="34" t="s">
        <v>378</v>
      </c>
      <c r="J77" s="36"/>
    </row>
    <row r="78" spans="1:10" ht="17.25">
      <c r="A78" s="34">
        <v>74</v>
      </c>
      <c r="B78" s="44"/>
      <c r="C78" s="44">
        <f>SUM(C5:C77)</f>
        <v>228</v>
      </c>
      <c r="D78" s="44">
        <f>SUM(D5:D77)</f>
        <v>258</v>
      </c>
      <c r="E78" s="44">
        <f>SUM(E5:E77)</f>
        <v>871</v>
      </c>
      <c r="F78" s="44">
        <f>SUM(F5:F77)</f>
        <v>779</v>
      </c>
      <c r="G78" s="44"/>
      <c r="H78" s="44"/>
      <c r="I78" s="44"/>
      <c r="J78" s="38"/>
    </row>
    <row r="79" spans="1:10" ht="17.25">
      <c r="A79" s="34">
        <v>75</v>
      </c>
      <c r="B79" s="44"/>
      <c r="C79" s="44"/>
      <c r="D79" s="44"/>
      <c r="E79" s="44"/>
      <c r="F79" s="44"/>
      <c r="G79" s="44"/>
      <c r="H79" s="44"/>
      <c r="I79" s="44"/>
      <c r="J79" s="38"/>
    </row>
    <row r="80" spans="1:10" ht="17.25">
      <c r="A80" s="34">
        <v>76</v>
      </c>
      <c r="B80" s="44"/>
      <c r="C80" s="44"/>
      <c r="D80" s="44"/>
      <c r="E80" s="44"/>
      <c r="F80" s="44"/>
      <c r="G80" s="44"/>
      <c r="H80" s="44"/>
      <c r="I80" s="44"/>
      <c r="J80" s="38"/>
    </row>
    <row r="81" spans="1:10" ht="17.25">
      <c r="A81" s="34">
        <v>77</v>
      </c>
      <c r="B81" s="44"/>
      <c r="C81" s="44"/>
      <c r="D81" s="44"/>
      <c r="E81" s="44"/>
      <c r="F81" s="44"/>
      <c r="G81" s="44"/>
      <c r="H81" s="44"/>
      <c r="I81" s="44"/>
      <c r="J81" s="38"/>
    </row>
    <row r="82" spans="1:10" ht="17.25">
      <c r="A82" s="34">
        <v>78</v>
      </c>
      <c r="B82" s="44"/>
      <c r="C82" s="44"/>
      <c r="D82" s="44"/>
      <c r="E82" s="44"/>
      <c r="F82" s="44"/>
      <c r="G82" s="44"/>
      <c r="H82" s="44"/>
      <c r="I82" s="44"/>
      <c r="J82" s="38"/>
    </row>
    <row r="83" spans="1:10" ht="17.25">
      <c r="A83" s="34">
        <v>79</v>
      </c>
      <c r="B83" s="44"/>
      <c r="C83" s="44"/>
      <c r="D83" s="44"/>
      <c r="E83" s="44"/>
      <c r="F83" s="44"/>
      <c r="G83" s="44"/>
      <c r="H83" s="44"/>
      <c r="I83" s="44"/>
      <c r="J83" s="38"/>
    </row>
    <row r="84" spans="1:10" ht="17.25">
      <c r="A84" s="34">
        <v>80</v>
      </c>
      <c r="B84" s="44"/>
      <c r="C84" s="44"/>
      <c r="D84" s="44"/>
      <c r="E84" s="44"/>
      <c r="F84" s="44"/>
      <c r="G84" s="44"/>
      <c r="H84" s="44"/>
      <c r="I84" s="44"/>
      <c r="J84" s="38"/>
    </row>
    <row r="85" spans="1:10" ht="17.25">
      <c r="A85" s="34">
        <v>81</v>
      </c>
      <c r="B85" s="44"/>
      <c r="C85" s="44"/>
      <c r="D85" s="44"/>
      <c r="E85" s="44"/>
      <c r="F85" s="44"/>
      <c r="G85" s="44"/>
      <c r="H85" s="44"/>
      <c r="I85" s="44"/>
      <c r="J85" s="38"/>
    </row>
    <row r="86" spans="1:10" ht="17.25">
      <c r="A86" s="34">
        <v>82</v>
      </c>
      <c r="B86" s="44"/>
      <c r="C86" s="44"/>
      <c r="D86" s="44"/>
      <c r="E86" s="44"/>
      <c r="F86" s="44"/>
      <c r="G86" s="44"/>
      <c r="H86" s="44"/>
      <c r="I86" s="44"/>
      <c r="J86" s="38"/>
    </row>
    <row r="87" spans="1:10" ht="17.25">
      <c r="A87" s="34">
        <v>83</v>
      </c>
      <c r="B87" s="44"/>
      <c r="C87" s="44"/>
      <c r="D87" s="44"/>
      <c r="E87" s="44"/>
      <c r="F87" s="44"/>
      <c r="G87" s="44"/>
      <c r="H87" s="44"/>
      <c r="I87" s="44"/>
      <c r="J87" s="38"/>
    </row>
    <row r="88" spans="1:10" ht="17.25">
      <c r="A88" s="34">
        <v>84</v>
      </c>
      <c r="B88" s="44"/>
      <c r="C88" s="44"/>
      <c r="D88" s="44"/>
      <c r="E88" s="44"/>
      <c r="F88" s="44"/>
      <c r="G88" s="44"/>
      <c r="H88" s="44"/>
      <c r="I88" s="44"/>
      <c r="J88" s="38"/>
    </row>
    <row r="89" spans="1:10" ht="17.25">
      <c r="A89" s="34">
        <v>85</v>
      </c>
      <c r="B89" s="44"/>
      <c r="C89" s="44"/>
      <c r="D89" s="44"/>
      <c r="E89" s="44"/>
      <c r="F89" s="44"/>
      <c r="G89" s="44"/>
      <c r="H89" s="44"/>
      <c r="I89" s="44"/>
      <c r="J89" s="38"/>
    </row>
    <row r="90" spans="1:10" ht="17.25">
      <c r="A90" s="34">
        <v>86</v>
      </c>
      <c r="B90" s="44"/>
      <c r="C90" s="44"/>
      <c r="D90" s="44"/>
      <c r="E90" s="44"/>
      <c r="F90" s="44"/>
      <c r="G90" s="44"/>
      <c r="H90" s="44"/>
      <c r="I90" s="44"/>
      <c r="J90" s="38"/>
    </row>
    <row r="91" spans="1:10" ht="17.25">
      <c r="A91" s="34">
        <v>87</v>
      </c>
      <c r="B91" s="44"/>
      <c r="C91" s="44"/>
      <c r="D91" s="44"/>
      <c r="E91" s="44"/>
      <c r="F91" s="44"/>
      <c r="G91" s="44"/>
      <c r="H91" s="44"/>
      <c r="I91" s="44"/>
      <c r="J91" s="38"/>
    </row>
    <row r="92" spans="1:10" ht="17.25">
      <c r="A92" s="34">
        <v>88</v>
      </c>
      <c r="B92" s="44"/>
      <c r="C92" s="44"/>
      <c r="D92" s="44"/>
      <c r="E92" s="44"/>
      <c r="F92" s="44"/>
      <c r="G92" s="44"/>
      <c r="H92" s="44"/>
      <c r="I92" s="44"/>
      <c r="J92" s="38"/>
    </row>
    <row r="93" spans="1:10" ht="17.25">
      <c r="A93" s="34">
        <v>89</v>
      </c>
      <c r="B93" s="44"/>
      <c r="C93" s="44"/>
      <c r="D93" s="44"/>
      <c r="E93" s="44"/>
      <c r="F93" s="44"/>
      <c r="G93" s="44"/>
      <c r="H93" s="44"/>
      <c r="I93" s="44"/>
      <c r="J93" s="38"/>
    </row>
    <row r="94" spans="1:10" ht="17.25">
      <c r="A94" s="34">
        <v>90</v>
      </c>
      <c r="B94" s="44"/>
      <c r="C94" s="44"/>
      <c r="D94" s="44"/>
      <c r="E94" s="44"/>
      <c r="F94" s="44"/>
      <c r="G94" s="44"/>
      <c r="H94" s="44"/>
      <c r="I94" s="44"/>
      <c r="J94" s="38"/>
    </row>
    <row r="95" spans="1:10" ht="17.25">
      <c r="A95" s="34">
        <v>91</v>
      </c>
      <c r="B95" s="44"/>
      <c r="C95" s="44"/>
      <c r="D95" s="44"/>
      <c r="E95" s="44"/>
      <c r="F95" s="44"/>
      <c r="G95" s="44"/>
      <c r="H95" s="44"/>
      <c r="I95" s="44"/>
      <c r="J95" s="38"/>
    </row>
    <row r="96" spans="1:10" ht="17.25">
      <c r="A96" s="34">
        <v>92</v>
      </c>
      <c r="B96" s="44"/>
      <c r="C96" s="44"/>
      <c r="D96" s="44"/>
      <c r="E96" s="44"/>
      <c r="F96" s="44"/>
      <c r="G96" s="44"/>
      <c r="H96" s="44"/>
      <c r="I96" s="44"/>
      <c r="J96" s="38"/>
    </row>
    <row r="97" spans="1:10" ht="17.25">
      <c r="A97" s="34">
        <v>93</v>
      </c>
      <c r="B97" s="44"/>
      <c r="C97" s="44"/>
      <c r="D97" s="44"/>
      <c r="E97" s="44"/>
      <c r="F97" s="44"/>
      <c r="G97" s="44"/>
      <c r="H97" s="44"/>
      <c r="I97" s="44"/>
      <c r="J97" s="38"/>
    </row>
    <row r="98" spans="1:10" ht="17.25">
      <c r="A98" s="34">
        <v>94</v>
      </c>
      <c r="B98" s="44"/>
      <c r="C98" s="44"/>
      <c r="D98" s="44"/>
      <c r="E98" s="44"/>
      <c r="F98" s="44"/>
      <c r="G98" s="44"/>
      <c r="H98" s="44"/>
      <c r="I98" s="44"/>
      <c r="J98" s="38"/>
    </row>
    <row r="99" spans="1:10" ht="17.25">
      <c r="A99" s="34">
        <v>95</v>
      </c>
      <c r="B99" s="44"/>
      <c r="C99" s="44"/>
      <c r="D99" s="44"/>
      <c r="E99" s="44"/>
      <c r="F99" s="44"/>
      <c r="G99" s="44"/>
      <c r="H99" s="44"/>
      <c r="I99" s="44"/>
      <c r="J99" s="38"/>
    </row>
    <row r="100" spans="1:10" ht="17.25">
      <c r="A100" s="34">
        <v>96</v>
      </c>
      <c r="B100" s="44"/>
      <c r="C100" s="44"/>
      <c r="D100" s="44"/>
      <c r="E100" s="44"/>
      <c r="F100" s="44"/>
      <c r="G100" s="44"/>
      <c r="H100" s="44"/>
      <c r="I100" s="44"/>
      <c r="J100" s="38"/>
    </row>
    <row r="101" spans="1:10" ht="17.25">
      <c r="A101" s="34">
        <v>97</v>
      </c>
      <c r="B101" s="44"/>
      <c r="C101" s="44"/>
      <c r="D101" s="44"/>
      <c r="E101" s="44"/>
      <c r="F101" s="44"/>
      <c r="G101" s="44"/>
      <c r="H101" s="44"/>
      <c r="I101" s="44"/>
      <c r="J101" s="38"/>
    </row>
    <row r="102" spans="1:10" ht="17.25">
      <c r="A102" s="34">
        <v>98</v>
      </c>
      <c r="B102" s="44"/>
      <c r="C102" s="44"/>
      <c r="D102" s="44"/>
      <c r="E102" s="44"/>
      <c r="F102" s="44"/>
      <c r="G102" s="44"/>
      <c r="H102" s="44"/>
      <c r="I102" s="44"/>
      <c r="J102" s="38"/>
    </row>
    <row r="103" spans="1:10" ht="17.25">
      <c r="A103" s="34">
        <v>99</v>
      </c>
      <c r="B103" s="44"/>
      <c r="C103" s="44"/>
      <c r="D103" s="44"/>
      <c r="E103" s="44"/>
      <c r="F103" s="44"/>
      <c r="G103" s="44"/>
      <c r="H103" s="44"/>
      <c r="I103" s="44"/>
      <c r="J103" s="38"/>
    </row>
    <row r="104" spans="1:10" ht="17.25">
      <c r="A104" s="34">
        <v>100</v>
      </c>
      <c r="B104" s="44"/>
      <c r="C104" s="44"/>
      <c r="D104" s="44"/>
      <c r="E104" s="44"/>
      <c r="F104" s="44"/>
      <c r="G104" s="44"/>
      <c r="H104" s="44"/>
      <c r="I104" s="44"/>
      <c r="J104" s="38"/>
    </row>
    <row r="105" spans="1:10" ht="17.25">
      <c r="A105" s="34">
        <v>101</v>
      </c>
      <c r="B105" s="44"/>
      <c r="C105" s="44"/>
      <c r="D105" s="44"/>
      <c r="E105" s="44"/>
      <c r="F105" s="44"/>
      <c r="G105" s="44"/>
      <c r="H105" s="44"/>
      <c r="I105" s="44"/>
      <c r="J105" s="38"/>
    </row>
    <row r="106" spans="1:10" ht="17.25">
      <c r="A106" s="34">
        <v>102</v>
      </c>
      <c r="B106" s="44"/>
      <c r="C106" s="44"/>
      <c r="D106" s="44"/>
      <c r="E106" s="44"/>
      <c r="F106" s="44"/>
      <c r="G106" s="44"/>
      <c r="H106" s="44"/>
      <c r="I106" s="44"/>
      <c r="J106" s="38"/>
    </row>
    <row r="107" spans="1:10" ht="17.25">
      <c r="A107" s="34">
        <v>103</v>
      </c>
      <c r="B107" s="44"/>
      <c r="C107" s="44"/>
      <c r="D107" s="44"/>
      <c r="E107" s="44"/>
      <c r="F107" s="44"/>
      <c r="G107" s="44"/>
      <c r="H107" s="44"/>
      <c r="I107" s="44"/>
      <c r="J107" s="38"/>
    </row>
    <row r="108" spans="1:10" ht="17.25">
      <c r="A108" s="34">
        <v>104</v>
      </c>
      <c r="B108" s="44"/>
      <c r="C108" s="44"/>
      <c r="D108" s="44"/>
      <c r="E108" s="44"/>
      <c r="F108" s="44"/>
      <c r="G108" s="44"/>
      <c r="H108" s="44"/>
      <c r="I108" s="44"/>
      <c r="J108" s="38"/>
    </row>
    <row r="109" spans="1:10" ht="17.25">
      <c r="A109" s="34">
        <v>105</v>
      </c>
      <c r="B109" s="44"/>
      <c r="C109" s="44"/>
      <c r="D109" s="44"/>
      <c r="E109" s="44"/>
      <c r="F109" s="44"/>
      <c r="G109" s="44"/>
      <c r="H109" s="44"/>
      <c r="I109" s="44"/>
      <c r="J109" s="38"/>
    </row>
    <row r="110" spans="1:10" ht="17.25">
      <c r="A110" s="34">
        <v>106</v>
      </c>
      <c r="B110" s="44"/>
      <c r="C110" s="44"/>
      <c r="D110" s="44"/>
      <c r="E110" s="44"/>
      <c r="F110" s="44"/>
      <c r="G110" s="44"/>
      <c r="H110" s="44"/>
      <c r="I110" s="44"/>
      <c r="J110" s="38"/>
    </row>
    <row r="111" spans="1:10" ht="17.25">
      <c r="A111" s="34">
        <v>107</v>
      </c>
      <c r="B111" s="44"/>
      <c r="C111" s="44"/>
      <c r="D111" s="44"/>
      <c r="E111" s="44"/>
      <c r="F111" s="44"/>
      <c r="G111" s="44"/>
      <c r="H111" s="44"/>
      <c r="I111" s="44"/>
      <c r="J111" s="38"/>
    </row>
    <row r="112" spans="1:10" ht="17.25">
      <c r="A112" s="34">
        <v>108</v>
      </c>
      <c r="B112" s="44"/>
      <c r="C112" s="44"/>
      <c r="D112" s="44"/>
      <c r="E112" s="44"/>
      <c r="F112" s="44"/>
      <c r="G112" s="44"/>
      <c r="H112" s="44"/>
      <c r="I112" s="44"/>
      <c r="J112" s="38"/>
    </row>
    <row r="113" spans="1:10" ht="17.25">
      <c r="A113" s="34">
        <v>109</v>
      </c>
      <c r="B113" s="44"/>
      <c r="C113" s="44"/>
      <c r="D113" s="44"/>
      <c r="E113" s="44"/>
      <c r="F113" s="44"/>
      <c r="G113" s="44"/>
      <c r="H113" s="44"/>
      <c r="I113" s="44"/>
      <c r="J113" s="38"/>
    </row>
    <row r="114" spans="1:10" ht="17.25">
      <c r="A114" s="34">
        <v>110</v>
      </c>
      <c r="B114" s="44"/>
      <c r="C114" s="44"/>
      <c r="D114" s="44"/>
      <c r="E114" s="44"/>
      <c r="F114" s="44"/>
      <c r="G114" s="44"/>
      <c r="H114" s="44"/>
      <c r="I114" s="44"/>
      <c r="J114" s="38"/>
    </row>
    <row r="115" spans="1:10" ht="17.25">
      <c r="A115" s="34">
        <v>111</v>
      </c>
      <c r="B115" s="44"/>
      <c r="C115" s="44"/>
      <c r="D115" s="44"/>
      <c r="E115" s="44"/>
      <c r="F115" s="44"/>
      <c r="G115" s="44"/>
      <c r="H115" s="44"/>
      <c r="I115" s="44"/>
      <c r="J115" s="38"/>
    </row>
    <row r="116" spans="1:10" ht="17.25">
      <c r="A116" s="34">
        <v>112</v>
      </c>
      <c r="B116" s="44"/>
      <c r="C116" s="44"/>
      <c r="D116" s="44"/>
      <c r="E116" s="44"/>
      <c r="F116" s="44"/>
      <c r="G116" s="44"/>
      <c r="H116" s="44"/>
      <c r="I116" s="44"/>
      <c r="J116" s="38"/>
    </row>
    <row r="117" spans="1:10" ht="17.25">
      <c r="A117" s="34">
        <v>113</v>
      </c>
      <c r="B117" s="44"/>
      <c r="C117" s="44"/>
      <c r="D117" s="44"/>
      <c r="E117" s="44"/>
      <c r="F117" s="44"/>
      <c r="G117" s="44"/>
      <c r="H117" s="44"/>
      <c r="I117" s="44"/>
      <c r="J117" s="38"/>
    </row>
    <row r="118" spans="1:10" ht="17.25">
      <c r="A118" s="34">
        <v>114</v>
      </c>
      <c r="B118" s="44"/>
      <c r="C118" s="44"/>
      <c r="D118" s="44"/>
      <c r="E118" s="44"/>
      <c r="F118" s="44"/>
      <c r="G118" s="44"/>
      <c r="H118" s="44"/>
      <c r="I118" s="44"/>
      <c r="J118" s="38"/>
    </row>
    <row r="119" spans="1:10" ht="17.25">
      <c r="A119" s="34">
        <v>115</v>
      </c>
      <c r="B119" s="44"/>
      <c r="C119" s="44"/>
      <c r="D119" s="44"/>
      <c r="E119" s="44"/>
      <c r="F119" s="44"/>
      <c r="G119" s="44"/>
      <c r="H119" s="44"/>
      <c r="I119" s="44"/>
      <c r="J119" s="38"/>
    </row>
    <row r="120" spans="1:10" ht="17.25">
      <c r="A120" s="34">
        <v>116</v>
      </c>
      <c r="B120" s="44"/>
      <c r="C120" s="44"/>
      <c r="D120" s="44"/>
      <c r="E120" s="44"/>
      <c r="F120" s="44"/>
      <c r="G120" s="44"/>
      <c r="H120" s="44"/>
      <c r="I120" s="44"/>
      <c r="J120" s="38"/>
    </row>
    <row r="121" spans="1:10" ht="17.25">
      <c r="A121" s="34">
        <v>117</v>
      </c>
      <c r="B121" s="44"/>
      <c r="C121" s="44"/>
      <c r="D121" s="44"/>
      <c r="E121" s="44"/>
      <c r="F121" s="44"/>
      <c r="G121" s="44"/>
      <c r="H121" s="44"/>
      <c r="I121" s="44"/>
      <c r="J121" s="38"/>
    </row>
    <row r="122" spans="1:10" ht="17.25">
      <c r="A122" s="34">
        <v>118</v>
      </c>
      <c r="B122" s="44"/>
      <c r="C122" s="44"/>
      <c r="D122" s="44"/>
      <c r="E122" s="44"/>
      <c r="F122" s="44"/>
      <c r="G122" s="44"/>
      <c r="H122" s="44"/>
      <c r="I122" s="44"/>
      <c r="J122" s="38"/>
    </row>
    <row r="123" spans="1:10" ht="17.25">
      <c r="A123" s="34">
        <v>119</v>
      </c>
      <c r="B123" s="44"/>
      <c r="C123" s="44"/>
      <c r="D123" s="44"/>
      <c r="E123" s="44"/>
      <c r="F123" s="44"/>
      <c r="G123" s="44"/>
      <c r="H123" s="44"/>
      <c r="I123" s="44"/>
      <c r="J123" s="38"/>
    </row>
    <row r="124" spans="1:10" ht="17.25">
      <c r="A124" s="34">
        <v>120</v>
      </c>
      <c r="B124" s="44"/>
      <c r="C124" s="44"/>
      <c r="D124" s="44"/>
      <c r="E124" s="44"/>
      <c r="F124" s="44"/>
      <c r="G124" s="44"/>
      <c r="H124" s="44"/>
      <c r="I124" s="44"/>
      <c r="J124" s="38"/>
    </row>
    <row r="125" spans="1:10" ht="17.25">
      <c r="A125" s="34">
        <v>121</v>
      </c>
      <c r="B125" s="44"/>
      <c r="C125" s="44"/>
      <c r="D125" s="44"/>
      <c r="E125" s="44"/>
      <c r="F125" s="44"/>
      <c r="G125" s="44"/>
      <c r="H125" s="44"/>
      <c r="I125" s="44"/>
      <c r="J125" s="38"/>
    </row>
    <row r="126" spans="1:10" ht="17.25">
      <c r="A126" s="34">
        <v>122</v>
      </c>
      <c r="B126" s="44"/>
      <c r="C126" s="44"/>
      <c r="D126" s="44"/>
      <c r="E126" s="44"/>
      <c r="F126" s="44"/>
      <c r="G126" s="44"/>
      <c r="H126" s="44"/>
      <c r="I126" s="44"/>
      <c r="J126" s="38"/>
    </row>
    <row r="127" spans="1:10" ht="17.25">
      <c r="A127" s="34">
        <v>123</v>
      </c>
      <c r="B127" s="44"/>
      <c r="C127" s="44"/>
      <c r="D127" s="44"/>
      <c r="E127" s="44"/>
      <c r="F127" s="44"/>
      <c r="G127" s="44"/>
      <c r="H127" s="44"/>
      <c r="I127" s="44"/>
      <c r="J127" s="38"/>
    </row>
    <row r="128" spans="1:10" ht="17.25">
      <c r="A128" s="34">
        <v>124</v>
      </c>
      <c r="B128" s="44"/>
      <c r="C128" s="44"/>
      <c r="D128" s="44"/>
      <c r="E128" s="44"/>
      <c r="F128" s="44"/>
      <c r="G128" s="44"/>
      <c r="H128" s="44"/>
      <c r="I128" s="44"/>
      <c r="J128" s="38"/>
    </row>
    <row r="129" spans="1:10" ht="17.25">
      <c r="A129" s="34">
        <v>125</v>
      </c>
      <c r="B129" s="44"/>
      <c r="C129" s="44"/>
      <c r="D129" s="44"/>
      <c r="E129" s="44"/>
      <c r="F129" s="44"/>
      <c r="G129" s="44"/>
      <c r="H129" s="44"/>
      <c r="I129" s="44"/>
      <c r="J129" s="38"/>
    </row>
    <row r="130" spans="1:10" ht="17.25">
      <c r="A130" s="34">
        <v>126</v>
      </c>
      <c r="B130" s="44"/>
      <c r="C130" s="44"/>
      <c r="D130" s="44"/>
      <c r="E130" s="44"/>
      <c r="F130" s="44"/>
      <c r="G130" s="44"/>
      <c r="H130" s="44"/>
      <c r="I130" s="44"/>
      <c r="J130" s="38"/>
    </row>
    <row r="131" spans="1:10" ht="17.25">
      <c r="A131" s="34">
        <v>127</v>
      </c>
      <c r="B131" s="44"/>
      <c r="C131" s="44"/>
      <c r="D131" s="44"/>
      <c r="E131" s="44"/>
      <c r="F131" s="44"/>
      <c r="G131" s="44"/>
      <c r="H131" s="44"/>
      <c r="I131" s="44"/>
      <c r="J131" s="38"/>
    </row>
    <row r="132" spans="1:10" ht="17.25">
      <c r="A132" s="34">
        <v>128</v>
      </c>
      <c r="B132" s="44"/>
      <c r="C132" s="44"/>
      <c r="D132" s="44"/>
      <c r="E132" s="44"/>
      <c r="F132" s="44"/>
      <c r="G132" s="44"/>
      <c r="H132" s="44"/>
      <c r="I132" s="44"/>
      <c r="J132" s="38"/>
    </row>
    <row r="133" spans="1:10" ht="17.25">
      <c r="A133" s="34">
        <v>129</v>
      </c>
      <c r="B133" s="44"/>
      <c r="C133" s="44"/>
      <c r="D133" s="44"/>
      <c r="E133" s="44"/>
      <c r="F133" s="44"/>
      <c r="G133" s="44"/>
      <c r="H133" s="44"/>
      <c r="I133" s="44"/>
      <c r="J133" s="38"/>
    </row>
    <row r="134" spans="1:10" ht="17.25">
      <c r="A134" s="34">
        <v>130</v>
      </c>
      <c r="B134" s="44"/>
      <c r="C134" s="44"/>
      <c r="D134" s="44"/>
      <c r="E134" s="44"/>
      <c r="F134" s="44"/>
      <c r="G134" s="44"/>
      <c r="H134" s="44"/>
      <c r="I134" s="44"/>
      <c r="J134" s="38"/>
    </row>
    <row r="135" spans="1:10" ht="17.25">
      <c r="A135" s="34">
        <v>131</v>
      </c>
      <c r="B135" s="44"/>
      <c r="C135" s="44"/>
      <c r="D135" s="44"/>
      <c r="E135" s="44"/>
      <c r="F135" s="44"/>
      <c r="G135" s="44"/>
      <c r="H135" s="44"/>
      <c r="I135" s="44"/>
      <c r="J135" s="38"/>
    </row>
    <row r="136" spans="1:10" ht="17.25">
      <c r="A136" s="34">
        <v>132</v>
      </c>
      <c r="B136" s="44"/>
      <c r="C136" s="44"/>
      <c r="D136" s="44"/>
      <c r="E136" s="44"/>
      <c r="F136" s="44"/>
      <c r="G136" s="44"/>
      <c r="H136" s="44"/>
      <c r="I136" s="44"/>
      <c r="J136" s="38"/>
    </row>
    <row r="137" spans="1:10" ht="17.25">
      <c r="A137" s="34">
        <v>133</v>
      </c>
      <c r="B137" s="44"/>
      <c r="C137" s="44"/>
      <c r="D137" s="44"/>
      <c r="E137" s="44"/>
      <c r="F137" s="44"/>
      <c r="G137" s="44"/>
      <c r="H137" s="44"/>
      <c r="I137" s="44"/>
      <c r="J137" s="38"/>
    </row>
    <row r="138" spans="1:10" ht="17.25">
      <c r="A138" s="34">
        <v>134</v>
      </c>
      <c r="B138" s="44"/>
      <c r="C138" s="44"/>
      <c r="D138" s="44"/>
      <c r="E138" s="44"/>
      <c r="F138" s="44"/>
      <c r="G138" s="44"/>
      <c r="H138" s="44"/>
      <c r="I138" s="44"/>
      <c r="J138" s="38"/>
    </row>
    <row r="139" spans="1:10" ht="17.25">
      <c r="A139" s="34">
        <v>135</v>
      </c>
      <c r="B139" s="44"/>
      <c r="C139" s="44"/>
      <c r="D139" s="44"/>
      <c r="E139" s="44"/>
      <c r="F139" s="44"/>
      <c r="G139" s="44"/>
      <c r="H139" s="44"/>
      <c r="I139" s="44"/>
      <c r="J139" s="38"/>
    </row>
    <row r="140" spans="1:10" ht="17.25">
      <c r="A140" s="34">
        <v>136</v>
      </c>
      <c r="B140" s="44"/>
      <c r="C140" s="44"/>
      <c r="D140" s="44"/>
      <c r="E140" s="44"/>
      <c r="F140" s="44"/>
      <c r="G140" s="44"/>
      <c r="H140" s="44"/>
      <c r="I140" s="44"/>
      <c r="J140" s="38"/>
    </row>
    <row r="141" spans="1:10" ht="17.25">
      <c r="A141" s="34">
        <v>137</v>
      </c>
      <c r="B141" s="44"/>
      <c r="C141" s="44"/>
      <c r="D141" s="44"/>
      <c r="E141" s="44"/>
      <c r="F141" s="44"/>
      <c r="G141" s="44"/>
      <c r="H141" s="44"/>
      <c r="I141" s="44"/>
      <c r="J141" s="38"/>
    </row>
    <row r="142" spans="1:10" ht="17.25">
      <c r="A142" s="34">
        <v>138</v>
      </c>
      <c r="B142" s="44"/>
      <c r="C142" s="44"/>
      <c r="D142" s="44"/>
      <c r="E142" s="44"/>
      <c r="F142" s="44"/>
      <c r="G142" s="44"/>
      <c r="H142" s="44"/>
      <c r="I142" s="44"/>
      <c r="J142" s="38"/>
    </row>
    <row r="143" spans="1:10" ht="17.25">
      <c r="A143" s="34">
        <v>139</v>
      </c>
      <c r="B143" s="44"/>
      <c r="C143" s="44"/>
      <c r="D143" s="44"/>
      <c r="E143" s="44"/>
      <c r="F143" s="44"/>
      <c r="G143" s="44"/>
      <c r="H143" s="44"/>
      <c r="I143" s="44"/>
      <c r="J143" s="38"/>
    </row>
    <row r="144" spans="1:10" ht="17.25">
      <c r="A144" s="34">
        <v>140</v>
      </c>
      <c r="B144" s="44"/>
      <c r="C144" s="44"/>
      <c r="D144" s="44"/>
      <c r="E144" s="44"/>
      <c r="F144" s="44"/>
      <c r="G144" s="44"/>
      <c r="H144" s="44"/>
      <c r="I144" s="44"/>
      <c r="J144" s="38"/>
    </row>
    <row r="145" spans="1:10" ht="17.25">
      <c r="A145" s="34">
        <v>141</v>
      </c>
      <c r="B145" s="44"/>
      <c r="C145" s="44"/>
      <c r="D145" s="44"/>
      <c r="E145" s="44"/>
      <c r="F145" s="44"/>
      <c r="G145" s="44"/>
      <c r="H145" s="44"/>
      <c r="I145" s="44"/>
      <c r="J145" s="38"/>
    </row>
    <row r="146" spans="1:10" ht="17.25">
      <c r="A146" s="34">
        <v>142</v>
      </c>
      <c r="B146" s="44"/>
      <c r="C146" s="44"/>
      <c r="D146" s="44"/>
      <c r="E146" s="44"/>
      <c r="F146" s="44"/>
      <c r="G146" s="44"/>
      <c r="H146" s="44"/>
      <c r="I146" s="44"/>
      <c r="J146" s="38"/>
    </row>
    <row r="147" spans="1:10" ht="17.25">
      <c r="A147" s="34">
        <v>143</v>
      </c>
      <c r="B147" s="44"/>
      <c r="C147" s="44"/>
      <c r="D147" s="44"/>
      <c r="E147" s="44"/>
      <c r="F147" s="44"/>
      <c r="G147" s="44"/>
      <c r="H147" s="44"/>
      <c r="I147" s="44"/>
      <c r="J147" s="38"/>
    </row>
    <row r="148" spans="1:10" ht="17.25">
      <c r="A148" s="34">
        <v>144</v>
      </c>
      <c r="B148" s="44"/>
      <c r="C148" s="44"/>
      <c r="D148" s="44"/>
      <c r="E148" s="44"/>
      <c r="F148" s="44"/>
      <c r="G148" s="44"/>
      <c r="H148" s="44"/>
      <c r="I148" s="44"/>
      <c r="J148" s="38"/>
    </row>
    <row r="149" spans="1:10" ht="17.25">
      <c r="A149" s="34">
        <v>145</v>
      </c>
      <c r="B149" s="44"/>
      <c r="C149" s="44"/>
      <c r="D149" s="44"/>
      <c r="E149" s="44"/>
      <c r="F149" s="44"/>
      <c r="G149" s="44"/>
      <c r="H149" s="44"/>
      <c r="I149" s="44"/>
      <c r="J149" s="38"/>
    </row>
    <row r="150" spans="1:10" ht="17.25">
      <c r="A150" s="34">
        <v>146</v>
      </c>
      <c r="B150" s="44"/>
      <c r="C150" s="44"/>
      <c r="D150" s="44"/>
      <c r="E150" s="44"/>
      <c r="F150" s="44"/>
      <c r="G150" s="44"/>
      <c r="H150" s="44"/>
      <c r="I150" s="44"/>
      <c r="J150" s="38"/>
    </row>
    <row r="151" spans="1:10" ht="17.25">
      <c r="A151" s="34">
        <v>147</v>
      </c>
      <c r="B151" s="44"/>
      <c r="C151" s="44"/>
      <c r="D151" s="44"/>
      <c r="E151" s="44"/>
      <c r="F151" s="44"/>
      <c r="G151" s="44"/>
      <c r="H151" s="44"/>
      <c r="I151" s="44"/>
      <c r="J151" s="38"/>
    </row>
    <row r="152" spans="1:10" ht="17.25">
      <c r="A152" s="34">
        <v>148</v>
      </c>
      <c r="B152" s="44"/>
      <c r="C152" s="44"/>
      <c r="D152" s="44"/>
      <c r="E152" s="44"/>
      <c r="F152" s="44"/>
      <c r="G152" s="44"/>
      <c r="H152" s="44"/>
      <c r="I152" s="44"/>
      <c r="J152" s="38"/>
    </row>
    <row r="153" spans="1:10" ht="17.25">
      <c r="A153" s="34">
        <v>149</v>
      </c>
      <c r="B153" s="44"/>
      <c r="C153" s="44"/>
      <c r="D153" s="44"/>
      <c r="E153" s="44"/>
      <c r="F153" s="44"/>
      <c r="G153" s="44"/>
      <c r="H153" s="44"/>
      <c r="I153" s="44"/>
      <c r="J153" s="38"/>
    </row>
    <row r="154" spans="1:10" ht="17.25">
      <c r="A154" s="34">
        <v>150</v>
      </c>
      <c r="B154" s="44"/>
      <c r="C154" s="44"/>
      <c r="D154" s="44"/>
      <c r="E154" s="44"/>
      <c r="F154" s="44"/>
      <c r="G154" s="44"/>
      <c r="H154" s="44"/>
      <c r="I154" s="44"/>
      <c r="J154" s="38"/>
    </row>
    <row r="155" spans="1:10" ht="17.25">
      <c r="A155" s="34">
        <v>151</v>
      </c>
      <c r="B155" s="44"/>
      <c r="C155" s="44"/>
      <c r="D155" s="44"/>
      <c r="E155" s="44"/>
      <c r="F155" s="44"/>
      <c r="G155" s="44"/>
      <c r="H155" s="44"/>
      <c r="I155" s="44"/>
      <c r="J155" s="38"/>
    </row>
    <row r="156" spans="1:10" ht="17.25">
      <c r="A156" s="34">
        <v>152</v>
      </c>
      <c r="B156" s="44"/>
      <c r="C156" s="44"/>
      <c r="D156" s="44"/>
      <c r="E156" s="44"/>
      <c r="F156" s="44"/>
      <c r="G156" s="44"/>
      <c r="H156" s="44"/>
      <c r="I156" s="44"/>
      <c r="J156" s="38"/>
    </row>
    <row r="157" spans="1:10" ht="17.25">
      <c r="A157" s="34">
        <v>153</v>
      </c>
      <c r="B157" s="44"/>
      <c r="C157" s="44"/>
      <c r="D157" s="44"/>
      <c r="E157" s="44"/>
      <c r="F157" s="44"/>
      <c r="G157" s="44"/>
      <c r="H157" s="44"/>
      <c r="I157" s="44"/>
      <c r="J157" s="38"/>
    </row>
    <row r="158" spans="1:10" ht="17.25">
      <c r="A158" s="34">
        <v>154</v>
      </c>
      <c r="B158" s="44"/>
      <c r="C158" s="44"/>
      <c r="D158" s="44"/>
      <c r="E158" s="44"/>
      <c r="F158" s="44"/>
      <c r="G158" s="44"/>
      <c r="H158" s="44"/>
      <c r="I158" s="44"/>
      <c r="J158" s="38"/>
    </row>
    <row r="159" spans="1:10" ht="17.25">
      <c r="A159" s="34">
        <v>155</v>
      </c>
      <c r="B159" s="44"/>
      <c r="C159" s="44"/>
      <c r="D159" s="44"/>
      <c r="E159" s="44"/>
      <c r="F159" s="44"/>
      <c r="G159" s="44"/>
      <c r="H159" s="44"/>
      <c r="I159" s="44"/>
      <c r="J159" s="38"/>
    </row>
    <row r="160" spans="1:10" ht="17.25">
      <c r="A160" s="34">
        <v>156</v>
      </c>
      <c r="B160" s="44"/>
      <c r="C160" s="44"/>
      <c r="D160" s="44"/>
      <c r="E160" s="44"/>
      <c r="F160" s="44"/>
      <c r="G160" s="44"/>
      <c r="H160" s="44"/>
      <c r="I160" s="44"/>
      <c r="J160" s="38"/>
    </row>
    <row r="161" spans="1:10" ht="17.25">
      <c r="A161" s="34">
        <v>157</v>
      </c>
      <c r="B161" s="44"/>
      <c r="C161" s="44"/>
      <c r="D161" s="44"/>
      <c r="E161" s="44"/>
      <c r="F161" s="44"/>
      <c r="G161" s="44"/>
      <c r="H161" s="44"/>
      <c r="I161" s="44"/>
      <c r="J161" s="38"/>
    </row>
    <row r="162" spans="1:10" ht="17.25">
      <c r="A162" s="34">
        <v>158</v>
      </c>
      <c r="B162" s="44"/>
      <c r="C162" s="44"/>
      <c r="D162" s="44"/>
      <c r="E162" s="44"/>
      <c r="F162" s="44"/>
      <c r="G162" s="44"/>
      <c r="H162" s="44"/>
      <c r="I162" s="44"/>
      <c r="J162" s="38"/>
    </row>
    <row r="163" spans="1:10" ht="17.25">
      <c r="A163" s="34">
        <v>159</v>
      </c>
      <c r="B163" s="44"/>
      <c r="C163" s="44"/>
      <c r="D163" s="44"/>
      <c r="E163" s="44"/>
      <c r="F163" s="44"/>
      <c r="G163" s="44"/>
      <c r="H163" s="44"/>
      <c r="I163" s="44"/>
      <c r="J163" s="38"/>
    </row>
    <row r="164" spans="1:10" ht="17.25">
      <c r="A164" s="34">
        <v>160</v>
      </c>
      <c r="B164" s="44"/>
      <c r="C164" s="44"/>
      <c r="D164" s="44"/>
      <c r="E164" s="44"/>
      <c r="F164" s="44"/>
      <c r="G164" s="44"/>
      <c r="H164" s="44"/>
      <c r="I164" s="44"/>
      <c r="J164" s="38"/>
    </row>
    <row r="165" spans="1:10" ht="17.25">
      <c r="A165" s="34">
        <v>161</v>
      </c>
      <c r="B165" s="44"/>
      <c r="C165" s="44"/>
      <c r="D165" s="44"/>
      <c r="E165" s="44"/>
      <c r="F165" s="44"/>
      <c r="G165" s="44"/>
      <c r="H165" s="44"/>
      <c r="I165" s="44"/>
      <c r="J165" s="38"/>
    </row>
    <row r="166" spans="1:10" ht="17.25">
      <c r="A166" s="34">
        <v>162</v>
      </c>
      <c r="B166" s="44"/>
      <c r="C166" s="44"/>
      <c r="D166" s="44"/>
      <c r="E166" s="44"/>
      <c r="F166" s="44"/>
      <c r="G166" s="44"/>
      <c r="H166" s="44"/>
      <c r="I166" s="44"/>
      <c r="J166" s="38"/>
    </row>
    <row r="167" spans="1:10" ht="17.25">
      <c r="A167" s="34">
        <v>163</v>
      </c>
      <c r="B167" s="44"/>
      <c r="C167" s="44"/>
      <c r="D167" s="44"/>
      <c r="E167" s="44"/>
      <c r="F167" s="44"/>
      <c r="G167" s="44"/>
      <c r="H167" s="44"/>
      <c r="I167" s="44"/>
      <c r="J167" s="38"/>
    </row>
    <row r="168" spans="1:10" ht="17.25">
      <c r="A168" s="34">
        <v>164</v>
      </c>
      <c r="B168" s="44"/>
      <c r="C168" s="44"/>
      <c r="D168" s="44"/>
      <c r="E168" s="44"/>
      <c r="F168" s="44"/>
      <c r="G168" s="44"/>
      <c r="H168" s="44"/>
      <c r="I168" s="44"/>
      <c r="J168" s="38"/>
    </row>
    <row r="169" spans="1:10" ht="17.25">
      <c r="A169" s="34">
        <v>165</v>
      </c>
      <c r="B169" s="44"/>
      <c r="C169" s="44"/>
      <c r="D169" s="44"/>
      <c r="E169" s="44"/>
      <c r="F169" s="44"/>
      <c r="G169" s="44"/>
      <c r="H169" s="44"/>
      <c r="I169" s="44"/>
      <c r="J169" s="38"/>
    </row>
    <row r="170" spans="1:10" ht="17.25">
      <c r="A170" s="34">
        <v>166</v>
      </c>
      <c r="B170" s="44"/>
      <c r="C170" s="44"/>
      <c r="D170" s="44"/>
      <c r="E170" s="44"/>
      <c r="F170" s="44"/>
      <c r="G170" s="44"/>
      <c r="H170" s="44"/>
      <c r="I170" s="44"/>
      <c r="J170" s="38"/>
    </row>
    <row r="171" spans="1:10" ht="17.25">
      <c r="A171" s="34">
        <v>167</v>
      </c>
      <c r="B171" s="44"/>
      <c r="C171" s="44"/>
      <c r="D171" s="44"/>
      <c r="E171" s="44"/>
      <c r="F171" s="44"/>
      <c r="G171" s="44"/>
      <c r="H171" s="44"/>
      <c r="I171" s="44"/>
      <c r="J171" s="38"/>
    </row>
    <row r="172" spans="1:10" ht="17.25">
      <c r="A172" s="34">
        <v>168</v>
      </c>
      <c r="B172" s="44"/>
      <c r="C172" s="44"/>
      <c r="D172" s="44"/>
      <c r="E172" s="44"/>
      <c r="F172" s="44"/>
      <c r="G172" s="44"/>
      <c r="H172" s="44"/>
      <c r="I172" s="44"/>
      <c r="J172" s="38"/>
    </row>
    <row r="173" spans="1:10" ht="17.25">
      <c r="A173" s="34">
        <v>169</v>
      </c>
      <c r="B173" s="44"/>
      <c r="C173" s="44"/>
      <c r="D173" s="44"/>
      <c r="E173" s="44"/>
      <c r="F173" s="44"/>
      <c r="G173" s="44"/>
      <c r="H173" s="44"/>
      <c r="I173" s="44"/>
      <c r="J173" s="38"/>
    </row>
    <row r="174" spans="1:10" ht="17.25">
      <c r="A174" s="34">
        <v>170</v>
      </c>
      <c r="B174" s="44"/>
      <c r="C174" s="44"/>
      <c r="D174" s="44"/>
      <c r="E174" s="44"/>
      <c r="F174" s="44"/>
      <c r="G174" s="44"/>
      <c r="H174" s="44"/>
      <c r="I174" s="44"/>
      <c r="J174" s="38"/>
    </row>
    <row r="175" spans="1:10" ht="17.25">
      <c r="A175" s="34">
        <v>171</v>
      </c>
      <c r="B175" s="44"/>
      <c r="C175" s="44"/>
      <c r="D175" s="44"/>
      <c r="E175" s="44"/>
      <c r="F175" s="44"/>
      <c r="G175" s="44"/>
      <c r="H175" s="44"/>
      <c r="I175" s="44"/>
      <c r="J175" s="38"/>
    </row>
    <row r="176" spans="1:10" ht="17.25">
      <c r="A176" s="34">
        <v>172</v>
      </c>
      <c r="B176" s="44"/>
      <c r="C176" s="44"/>
      <c r="D176" s="44"/>
      <c r="E176" s="44"/>
      <c r="F176" s="44"/>
      <c r="G176" s="44"/>
      <c r="H176" s="44"/>
      <c r="I176" s="44"/>
      <c r="J176" s="38"/>
    </row>
    <row r="177" spans="1:10" ht="17.25">
      <c r="A177" s="34">
        <v>173</v>
      </c>
      <c r="B177" s="44"/>
      <c r="C177" s="44"/>
      <c r="D177" s="44"/>
      <c r="E177" s="44"/>
      <c r="F177" s="44"/>
      <c r="G177" s="44"/>
      <c r="H177" s="44"/>
      <c r="I177" s="44"/>
      <c r="J177" s="38"/>
    </row>
    <row r="178" spans="1:10" ht="17.25">
      <c r="A178" s="34">
        <v>174</v>
      </c>
      <c r="B178" s="44"/>
      <c r="C178" s="44"/>
      <c r="D178" s="44"/>
      <c r="E178" s="44"/>
      <c r="F178" s="44"/>
      <c r="G178" s="44"/>
      <c r="H178" s="44"/>
      <c r="I178" s="44"/>
      <c r="J178" s="38"/>
    </row>
    <row r="179" spans="1:10" ht="17.25">
      <c r="A179" s="34">
        <v>175</v>
      </c>
      <c r="B179" s="44"/>
      <c r="C179" s="44"/>
      <c r="D179" s="44"/>
      <c r="E179" s="44"/>
      <c r="F179" s="44"/>
      <c r="G179" s="44"/>
      <c r="H179" s="44"/>
      <c r="I179" s="44"/>
      <c r="J179" s="38"/>
    </row>
    <row r="180" spans="1:10" ht="17.25">
      <c r="A180" s="34">
        <v>176</v>
      </c>
      <c r="B180" s="44"/>
      <c r="C180" s="44"/>
      <c r="D180" s="44"/>
      <c r="E180" s="44"/>
      <c r="F180" s="44"/>
      <c r="G180" s="44"/>
      <c r="H180" s="44"/>
      <c r="I180" s="44"/>
      <c r="J180" s="38"/>
    </row>
    <row r="181" spans="1:10" ht="17.25">
      <c r="A181" s="34">
        <v>177</v>
      </c>
      <c r="B181" s="44"/>
      <c r="C181" s="44"/>
      <c r="D181" s="44"/>
      <c r="E181" s="44"/>
      <c r="F181" s="44"/>
      <c r="G181" s="44"/>
      <c r="H181" s="44"/>
      <c r="I181" s="44"/>
      <c r="J181" s="38"/>
    </row>
    <row r="182" spans="1:10" ht="17.25">
      <c r="A182" s="34">
        <v>178</v>
      </c>
      <c r="B182" s="44"/>
      <c r="C182" s="44"/>
      <c r="D182" s="44"/>
      <c r="E182" s="44"/>
      <c r="F182" s="44"/>
      <c r="G182" s="44"/>
      <c r="H182" s="44"/>
      <c r="I182" s="44"/>
      <c r="J182" s="38"/>
    </row>
    <row r="183" spans="1:10" ht="17.25">
      <c r="A183" s="34">
        <v>179</v>
      </c>
      <c r="B183" s="44"/>
      <c r="C183" s="44"/>
      <c r="D183" s="44"/>
      <c r="E183" s="44"/>
      <c r="F183" s="44"/>
      <c r="G183" s="44"/>
      <c r="H183" s="44"/>
      <c r="I183" s="44"/>
      <c r="J183" s="38"/>
    </row>
    <row r="184" spans="1:10" ht="17.25">
      <c r="A184" s="34">
        <v>180</v>
      </c>
      <c r="B184" s="44"/>
      <c r="C184" s="44"/>
      <c r="D184" s="44"/>
      <c r="E184" s="44"/>
      <c r="F184" s="44"/>
      <c r="G184" s="44"/>
      <c r="H184" s="44"/>
      <c r="I184" s="44"/>
      <c r="J184" s="38"/>
    </row>
    <row r="185" spans="1:10" ht="17.25">
      <c r="A185" s="34">
        <v>181</v>
      </c>
      <c r="B185" s="44"/>
      <c r="C185" s="44"/>
      <c r="D185" s="44"/>
      <c r="E185" s="44"/>
      <c r="F185" s="44"/>
      <c r="G185" s="44"/>
      <c r="H185" s="44"/>
      <c r="I185" s="44"/>
      <c r="J185" s="38"/>
    </row>
    <row r="186" spans="1:10" ht="17.25">
      <c r="A186" s="34">
        <v>182</v>
      </c>
      <c r="B186" s="44"/>
      <c r="C186" s="44"/>
      <c r="D186" s="44"/>
      <c r="E186" s="44"/>
      <c r="F186" s="44"/>
      <c r="G186" s="44"/>
      <c r="H186" s="44"/>
      <c r="I186" s="44"/>
      <c r="J186" s="38"/>
    </row>
    <row r="187" spans="1:10" ht="17.25">
      <c r="A187" s="34">
        <v>183</v>
      </c>
      <c r="B187" s="44"/>
      <c r="C187" s="44"/>
      <c r="D187" s="44"/>
      <c r="E187" s="44"/>
      <c r="F187" s="44"/>
      <c r="G187" s="44"/>
      <c r="H187" s="44"/>
      <c r="I187" s="44"/>
      <c r="J187" s="38"/>
    </row>
    <row r="188" spans="1:10" ht="17.25">
      <c r="A188" s="34">
        <v>184</v>
      </c>
      <c r="B188" s="44"/>
      <c r="C188" s="44"/>
      <c r="D188" s="44"/>
      <c r="E188" s="44"/>
      <c r="F188" s="44"/>
      <c r="G188" s="44"/>
      <c r="H188" s="44"/>
      <c r="I188" s="44"/>
      <c r="J188" s="38"/>
    </row>
    <row r="189" spans="1:10" ht="17.25">
      <c r="A189" s="34">
        <v>185</v>
      </c>
      <c r="B189" s="44"/>
      <c r="C189" s="44"/>
      <c r="D189" s="44"/>
      <c r="E189" s="44"/>
      <c r="F189" s="44"/>
      <c r="G189" s="44"/>
      <c r="H189" s="44"/>
      <c r="I189" s="44"/>
      <c r="J189" s="38"/>
    </row>
    <row r="190" spans="1:10" ht="17.25">
      <c r="A190" s="34">
        <v>186</v>
      </c>
      <c r="B190" s="44"/>
      <c r="C190" s="44"/>
      <c r="D190" s="44"/>
      <c r="E190" s="44"/>
      <c r="F190" s="44"/>
      <c r="G190" s="44"/>
      <c r="H190" s="44"/>
      <c r="I190" s="44"/>
      <c r="J190" s="38"/>
    </row>
    <row r="191" spans="1:10" ht="17.25">
      <c r="A191" s="34">
        <v>187</v>
      </c>
      <c r="B191" s="44"/>
      <c r="C191" s="44"/>
      <c r="D191" s="44"/>
      <c r="E191" s="44"/>
      <c r="F191" s="44"/>
      <c r="G191" s="44"/>
      <c r="H191" s="44"/>
      <c r="I191" s="44"/>
      <c r="J191" s="38"/>
    </row>
    <row r="192" spans="1:10" ht="17.25">
      <c r="A192" s="34">
        <v>188</v>
      </c>
      <c r="B192" s="44"/>
      <c r="C192" s="44"/>
      <c r="D192" s="44"/>
      <c r="E192" s="44"/>
      <c r="F192" s="44"/>
      <c r="G192" s="44"/>
      <c r="H192" s="44"/>
      <c r="I192" s="44"/>
      <c r="J192" s="38"/>
    </row>
    <row r="193" spans="1:10" ht="17.25">
      <c r="A193" s="34">
        <v>189</v>
      </c>
      <c r="B193" s="44"/>
      <c r="C193" s="44"/>
      <c r="D193" s="44"/>
      <c r="E193" s="44"/>
      <c r="F193" s="44"/>
      <c r="G193" s="44"/>
      <c r="H193" s="44"/>
      <c r="I193" s="44"/>
      <c r="J193" s="38"/>
    </row>
    <row r="194" spans="1:10" ht="17.25">
      <c r="A194" s="34">
        <v>190</v>
      </c>
      <c r="B194" s="44"/>
      <c r="C194" s="44"/>
      <c r="D194" s="44"/>
      <c r="E194" s="44"/>
      <c r="F194" s="44"/>
      <c r="G194" s="44"/>
      <c r="H194" s="44"/>
      <c r="I194" s="44"/>
      <c r="J194" s="38"/>
    </row>
    <row r="195" spans="1:10" ht="17.25">
      <c r="A195" s="34">
        <v>191</v>
      </c>
      <c r="B195" s="44"/>
      <c r="C195" s="44"/>
      <c r="D195" s="44"/>
      <c r="E195" s="44"/>
      <c r="F195" s="44"/>
      <c r="G195" s="44"/>
      <c r="H195" s="44"/>
      <c r="I195" s="44"/>
      <c r="J195" s="38"/>
    </row>
    <row r="196" spans="1:10" ht="17.25">
      <c r="A196" s="34">
        <v>192</v>
      </c>
      <c r="B196" s="44"/>
      <c r="C196" s="44"/>
      <c r="D196" s="44"/>
      <c r="E196" s="44"/>
      <c r="F196" s="44"/>
      <c r="G196" s="44"/>
      <c r="H196" s="44"/>
      <c r="I196" s="44"/>
      <c r="J196" s="38"/>
    </row>
    <row r="197" spans="1:10" ht="17.25">
      <c r="A197" s="34">
        <v>193</v>
      </c>
      <c r="B197" s="44"/>
      <c r="C197" s="44"/>
      <c r="D197" s="44"/>
      <c r="E197" s="44"/>
      <c r="F197" s="44"/>
      <c r="G197" s="44"/>
      <c r="H197" s="44"/>
      <c r="I197" s="44"/>
      <c r="J197" s="38"/>
    </row>
    <row r="198" spans="1:10" ht="17.25">
      <c r="A198" s="34">
        <v>194</v>
      </c>
      <c r="B198" s="44"/>
      <c r="C198" s="44"/>
      <c r="D198" s="44"/>
      <c r="E198" s="44"/>
      <c r="F198" s="44"/>
      <c r="G198" s="44"/>
      <c r="H198" s="44"/>
      <c r="I198" s="44"/>
      <c r="J198" s="38"/>
    </row>
    <row r="199" spans="1:10" ht="17.25">
      <c r="A199" s="34">
        <v>195</v>
      </c>
      <c r="B199" s="44"/>
      <c r="C199" s="44"/>
      <c r="D199" s="44"/>
      <c r="E199" s="44"/>
      <c r="F199" s="44"/>
      <c r="G199" s="44"/>
      <c r="H199" s="44"/>
      <c r="I199" s="44"/>
      <c r="J199" s="38"/>
    </row>
    <row r="200" spans="1:10" ht="17.25">
      <c r="A200" s="34">
        <v>196</v>
      </c>
      <c r="B200" s="44"/>
      <c r="C200" s="44"/>
      <c r="D200" s="44"/>
      <c r="E200" s="44"/>
      <c r="F200" s="44"/>
      <c r="G200" s="44"/>
      <c r="H200" s="44"/>
      <c r="I200" s="44"/>
      <c r="J200" s="38"/>
    </row>
    <row r="201" spans="1:10" ht="17.25">
      <c r="A201" s="34">
        <v>197</v>
      </c>
      <c r="B201" s="44"/>
      <c r="C201" s="44"/>
      <c r="D201" s="44"/>
      <c r="E201" s="44"/>
      <c r="F201" s="44"/>
      <c r="G201" s="44"/>
      <c r="H201" s="44"/>
      <c r="I201" s="44"/>
      <c r="J201" s="38"/>
    </row>
    <row r="202" spans="1:10" ht="17.25">
      <c r="A202" s="34">
        <v>198</v>
      </c>
      <c r="B202" s="44"/>
      <c r="C202" s="44"/>
      <c r="D202" s="44"/>
      <c r="E202" s="44"/>
      <c r="F202" s="44"/>
      <c r="G202" s="44"/>
      <c r="H202" s="44"/>
      <c r="I202" s="44"/>
      <c r="J202" s="38"/>
    </row>
    <row r="203" spans="1:10" ht="17.25">
      <c r="A203" s="34">
        <v>199</v>
      </c>
      <c r="B203" s="44"/>
      <c r="C203" s="44"/>
      <c r="D203" s="44"/>
      <c r="E203" s="44"/>
      <c r="F203" s="44"/>
      <c r="G203" s="44"/>
      <c r="H203" s="44"/>
      <c r="I203" s="44"/>
      <c r="J203" s="38"/>
    </row>
    <row r="204" spans="1:10" ht="17.25">
      <c r="A204" s="34">
        <v>200</v>
      </c>
      <c r="B204" s="44"/>
      <c r="C204" s="44"/>
      <c r="D204" s="44"/>
      <c r="E204" s="44"/>
      <c r="F204" s="44"/>
      <c r="G204" s="44"/>
      <c r="H204" s="44"/>
      <c r="I204" s="44"/>
      <c r="J204" s="38"/>
    </row>
    <row r="205" spans="1:10" ht="17.25">
      <c r="A205" s="34">
        <v>201</v>
      </c>
      <c r="B205" s="44"/>
      <c r="C205" s="44"/>
      <c r="D205" s="44"/>
      <c r="E205" s="44"/>
      <c r="F205" s="44"/>
      <c r="G205" s="44"/>
      <c r="H205" s="44"/>
      <c r="I205" s="44"/>
      <c r="J205" s="38"/>
    </row>
    <row r="206" spans="1:10" ht="17.25">
      <c r="A206" s="34">
        <v>202</v>
      </c>
      <c r="B206" s="44"/>
      <c r="C206" s="44"/>
      <c r="D206" s="44"/>
      <c r="E206" s="44"/>
      <c r="F206" s="44"/>
      <c r="G206" s="44"/>
      <c r="H206" s="44"/>
      <c r="I206" s="44"/>
      <c r="J206" s="38"/>
    </row>
    <row r="207" spans="1:10" ht="17.25">
      <c r="A207" s="34">
        <v>203</v>
      </c>
      <c r="B207" s="44"/>
      <c r="C207" s="44"/>
      <c r="D207" s="44"/>
      <c r="E207" s="44"/>
      <c r="F207" s="44"/>
      <c r="G207" s="44"/>
      <c r="H207" s="44"/>
      <c r="I207" s="44"/>
      <c r="J207" s="38"/>
    </row>
    <row r="208" spans="1:10" ht="17.25">
      <c r="A208" s="34">
        <v>204</v>
      </c>
      <c r="B208" s="44"/>
      <c r="C208" s="44"/>
      <c r="D208" s="44"/>
      <c r="E208" s="44"/>
      <c r="F208" s="44"/>
      <c r="G208" s="44"/>
      <c r="H208" s="44"/>
      <c r="I208" s="44"/>
      <c r="J208" s="38"/>
    </row>
    <row r="209" spans="1:10" ht="17.25">
      <c r="A209" s="34">
        <v>205</v>
      </c>
      <c r="B209" s="44"/>
      <c r="C209" s="44"/>
      <c r="D209" s="44"/>
      <c r="E209" s="44"/>
      <c r="F209" s="44"/>
      <c r="G209" s="44"/>
      <c r="H209" s="44"/>
      <c r="I209" s="44"/>
      <c r="J209" s="38"/>
    </row>
  </sheetData>
  <mergeCells count="8">
    <mergeCell ref="G3:G4"/>
    <mergeCell ref="I3:I4"/>
    <mergeCell ref="J3:J4"/>
    <mergeCell ref="A3:A4"/>
    <mergeCell ref="C1:F1"/>
    <mergeCell ref="C3:F3"/>
    <mergeCell ref="B3:B4"/>
    <mergeCell ref="H3:H4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E35" sqref="E35"/>
    </sheetView>
  </sheetViews>
  <sheetFormatPr defaultRowHeight="16.5"/>
  <cols>
    <col min="1" max="1" width="5.75" style="5" customWidth="1"/>
    <col min="2" max="2" width="9.625" style="5" customWidth="1"/>
    <col min="3" max="3" width="10.625" style="5" customWidth="1"/>
    <col min="4" max="4" width="27.125" style="5" customWidth="1"/>
    <col min="5" max="5" width="12.125" style="5" customWidth="1"/>
    <col min="6" max="6" width="19.625" style="5" customWidth="1"/>
    <col min="7" max="7" width="18.5" style="3" customWidth="1"/>
    <col min="8" max="16384" width="9" style="3"/>
  </cols>
  <sheetData>
    <row r="1" spans="1:9" ht="17.25">
      <c r="A1" s="32"/>
      <c r="B1" s="32"/>
      <c r="C1" s="32"/>
      <c r="D1" s="67" t="s">
        <v>156</v>
      </c>
      <c r="E1" s="67"/>
      <c r="F1" s="32"/>
      <c r="G1" s="19"/>
      <c r="H1" s="19"/>
      <c r="I1" s="19"/>
    </row>
    <row r="2" spans="1:9" ht="17.25">
      <c r="A2" s="32"/>
      <c r="B2" s="32"/>
      <c r="C2" s="32"/>
      <c r="D2" s="32"/>
      <c r="E2" s="32"/>
      <c r="F2" s="32"/>
      <c r="G2" s="19"/>
      <c r="H2" s="19"/>
      <c r="I2" s="19"/>
    </row>
    <row r="3" spans="1:9" ht="34.5">
      <c r="A3" s="21" t="s">
        <v>33</v>
      </c>
      <c r="B3" s="21" t="s">
        <v>29</v>
      </c>
      <c r="C3" s="22" t="s">
        <v>32</v>
      </c>
      <c r="D3" s="21" t="s">
        <v>30</v>
      </c>
      <c r="E3" s="21" t="s">
        <v>31</v>
      </c>
      <c r="F3" s="22" t="s">
        <v>91</v>
      </c>
      <c r="G3" s="21" t="s">
        <v>69</v>
      </c>
      <c r="H3" s="19"/>
      <c r="I3" s="19"/>
    </row>
    <row r="4" spans="1:9" ht="17.25">
      <c r="A4" s="21">
        <v>1</v>
      </c>
      <c r="B4" s="21" t="s">
        <v>379</v>
      </c>
      <c r="C4" s="21">
        <v>15</v>
      </c>
      <c r="D4" s="41" t="s">
        <v>432</v>
      </c>
      <c r="E4" s="21" t="s">
        <v>380</v>
      </c>
      <c r="F4" s="21" t="s">
        <v>381</v>
      </c>
      <c r="G4" s="22"/>
      <c r="H4" s="19"/>
      <c r="I4" s="19"/>
    </row>
    <row r="5" spans="1:9" ht="17.25">
      <c r="A5" s="21">
        <v>2</v>
      </c>
      <c r="B5" s="21" t="s">
        <v>382</v>
      </c>
      <c r="C5" s="21">
        <v>15</v>
      </c>
      <c r="D5" s="42" t="s">
        <v>433</v>
      </c>
      <c r="E5" s="21" t="s">
        <v>383</v>
      </c>
      <c r="F5" s="21" t="s">
        <v>384</v>
      </c>
      <c r="G5" s="21"/>
      <c r="H5" s="19"/>
      <c r="I5" s="19"/>
    </row>
    <row r="6" spans="1:9" ht="17.25">
      <c r="A6" s="21">
        <v>3</v>
      </c>
      <c r="B6" s="21" t="s">
        <v>385</v>
      </c>
      <c r="C6" s="21">
        <v>25</v>
      </c>
      <c r="D6" s="42" t="s">
        <v>434</v>
      </c>
      <c r="E6" s="21" t="s">
        <v>386</v>
      </c>
      <c r="F6" s="21" t="s">
        <v>387</v>
      </c>
      <c r="G6" s="21"/>
      <c r="H6" s="19"/>
      <c r="I6" s="19"/>
    </row>
    <row r="7" spans="1:9" ht="17.25">
      <c r="A7" s="21">
        <v>4</v>
      </c>
      <c r="B7" s="21" t="s">
        <v>388</v>
      </c>
      <c r="C7" s="21">
        <v>10</v>
      </c>
      <c r="D7" s="42" t="s">
        <v>435</v>
      </c>
      <c r="E7" s="21" t="s">
        <v>389</v>
      </c>
      <c r="F7" s="21" t="s">
        <v>390</v>
      </c>
      <c r="G7" s="21" t="s">
        <v>391</v>
      </c>
      <c r="H7" s="19"/>
      <c r="I7" s="19"/>
    </row>
    <row r="8" spans="1:9" ht="17.25">
      <c r="A8" s="21">
        <v>5</v>
      </c>
      <c r="B8" s="21" t="s">
        <v>392</v>
      </c>
      <c r="C8" s="21">
        <v>10</v>
      </c>
      <c r="D8" s="42" t="s">
        <v>436</v>
      </c>
      <c r="E8" s="21" t="s">
        <v>393</v>
      </c>
      <c r="F8" s="21" t="s">
        <v>394</v>
      </c>
      <c r="G8" s="21" t="s">
        <v>395</v>
      </c>
      <c r="H8" s="19"/>
      <c r="I8" s="19"/>
    </row>
    <row r="9" spans="1:9" ht="17.25">
      <c r="A9" s="21">
        <v>6</v>
      </c>
      <c r="B9" s="21" t="s">
        <v>396</v>
      </c>
      <c r="C9" s="21">
        <v>15</v>
      </c>
      <c r="D9" s="42" t="s">
        <v>437</v>
      </c>
      <c r="E9" s="21" t="s">
        <v>397</v>
      </c>
      <c r="F9" s="21" t="s">
        <v>398</v>
      </c>
      <c r="G9" s="21"/>
      <c r="H9" s="19"/>
      <c r="I9" s="19"/>
    </row>
    <row r="10" spans="1:9" ht="17.25">
      <c r="A10" s="21">
        <v>7</v>
      </c>
      <c r="B10" s="21" t="s">
        <v>399</v>
      </c>
      <c r="C10" s="21">
        <v>6</v>
      </c>
      <c r="D10" s="42" t="s">
        <v>438</v>
      </c>
      <c r="E10" s="21" t="s">
        <v>401</v>
      </c>
      <c r="F10" s="21" t="s">
        <v>400</v>
      </c>
      <c r="G10" s="21"/>
      <c r="H10" s="19"/>
      <c r="I10" s="19"/>
    </row>
    <row r="11" spans="1:9" ht="17.25">
      <c r="A11" s="21">
        <v>8</v>
      </c>
      <c r="B11" s="21"/>
      <c r="C11" s="21"/>
      <c r="D11" s="21"/>
      <c r="E11" s="21"/>
      <c r="F11" s="21"/>
      <c r="G11" s="21"/>
      <c r="H11" s="19"/>
      <c r="I11" s="19"/>
    </row>
    <row r="12" spans="1:9" ht="17.25">
      <c r="A12" s="21">
        <v>9</v>
      </c>
      <c r="B12" s="21"/>
      <c r="C12" s="21"/>
      <c r="D12" s="21"/>
      <c r="E12" s="21"/>
      <c r="F12" s="21"/>
      <c r="G12" s="21"/>
      <c r="H12" s="19"/>
      <c r="I12" s="19"/>
    </row>
    <row r="13" spans="1:9" ht="17.25">
      <c r="A13" s="21">
        <v>10</v>
      </c>
      <c r="B13" s="21"/>
      <c r="C13" s="21"/>
      <c r="D13" s="21"/>
      <c r="E13" s="21"/>
      <c r="F13" s="21"/>
      <c r="G13" s="21"/>
      <c r="H13" s="19"/>
      <c r="I13" s="19"/>
    </row>
    <row r="14" spans="1:9" ht="17.25">
      <c r="A14" s="21">
        <v>11</v>
      </c>
      <c r="B14" s="21"/>
      <c r="C14" s="21"/>
      <c r="D14" s="21"/>
      <c r="E14" s="21"/>
      <c r="F14" s="21"/>
      <c r="G14" s="21"/>
      <c r="H14" s="19"/>
      <c r="I14" s="19"/>
    </row>
    <row r="15" spans="1:9" ht="17.25">
      <c r="A15" s="21">
        <v>12</v>
      </c>
      <c r="B15" s="21"/>
      <c r="C15" s="21"/>
      <c r="D15" s="21"/>
      <c r="E15" s="21"/>
      <c r="F15" s="21"/>
      <c r="G15" s="21"/>
      <c r="H15" s="19"/>
      <c r="I15" s="19"/>
    </row>
    <row r="16" spans="1:9" ht="17.25">
      <c r="A16" s="21"/>
      <c r="B16" s="21"/>
      <c r="C16" s="21">
        <f>SUM(C4:C15)</f>
        <v>96</v>
      </c>
      <c r="D16" s="21" t="s">
        <v>24</v>
      </c>
      <c r="E16" s="21"/>
      <c r="F16" s="21"/>
      <c r="G16" s="20"/>
      <c r="H16" s="19"/>
      <c r="I16" s="19"/>
    </row>
    <row r="17" spans="1:9" ht="17.25">
      <c r="A17" s="32"/>
      <c r="B17" s="32"/>
      <c r="C17" s="32"/>
      <c r="D17" s="32"/>
      <c r="E17" s="32"/>
      <c r="F17" s="32"/>
      <c r="G17" s="19"/>
      <c r="H17" s="19"/>
      <c r="I17" s="19"/>
    </row>
    <row r="18" spans="1:9" ht="17.25">
      <c r="A18" s="32"/>
      <c r="B18" s="32"/>
      <c r="C18" s="32"/>
      <c r="D18" s="32"/>
      <c r="E18" s="32"/>
      <c r="F18" s="32"/>
      <c r="G18" s="19"/>
      <c r="H18" s="19"/>
      <c r="I18" s="19"/>
    </row>
    <row r="19" spans="1:9" ht="17.25">
      <c r="A19" s="32"/>
      <c r="B19" s="32"/>
      <c r="C19" s="32"/>
      <c r="D19" s="32"/>
      <c r="E19" s="32"/>
      <c r="F19" s="32"/>
      <c r="G19" s="19"/>
      <c r="H19" s="19"/>
      <c r="I19" s="19"/>
    </row>
    <row r="20" spans="1:9" ht="17.25">
      <c r="A20" s="32"/>
      <c r="B20" s="32"/>
      <c r="C20" s="32"/>
      <c r="D20" s="32"/>
      <c r="E20" s="32"/>
      <c r="F20" s="32"/>
      <c r="G20" s="19"/>
      <c r="H20" s="19"/>
      <c r="I20" s="19"/>
    </row>
    <row r="21" spans="1:9" ht="17.25">
      <c r="A21" s="32"/>
      <c r="B21" s="32"/>
      <c r="C21" s="32"/>
      <c r="D21" s="32"/>
      <c r="E21" s="32"/>
      <c r="F21" s="32"/>
      <c r="G21" s="19"/>
      <c r="H21" s="19"/>
      <c r="I21" s="19"/>
    </row>
    <row r="22" spans="1:9" ht="17.25">
      <c r="A22" s="32"/>
      <c r="B22" s="32"/>
      <c r="C22" s="32"/>
      <c r="D22" s="32"/>
      <c r="E22" s="32"/>
      <c r="F22" s="32"/>
      <c r="G22" s="19"/>
      <c r="H22" s="19"/>
      <c r="I22" s="19"/>
    </row>
    <row r="23" spans="1:9" ht="17.25">
      <c r="A23" s="32"/>
      <c r="B23" s="32"/>
      <c r="C23" s="32"/>
      <c r="D23" s="32"/>
      <c r="E23" s="32"/>
      <c r="F23" s="32"/>
      <c r="G23" s="19"/>
      <c r="H23" s="19"/>
      <c r="I23" s="19"/>
    </row>
    <row r="24" spans="1:9" ht="17.25">
      <c r="A24" s="32"/>
      <c r="B24" s="32"/>
      <c r="C24" s="32"/>
      <c r="D24" s="32"/>
      <c r="E24" s="32"/>
      <c r="F24" s="32"/>
      <c r="G24" s="19"/>
      <c r="H24" s="19"/>
      <c r="I24" s="19"/>
    </row>
    <row r="25" spans="1:9" ht="17.25">
      <c r="A25" s="32"/>
      <c r="B25" s="32"/>
      <c r="C25" s="32"/>
      <c r="D25" s="32"/>
      <c r="E25" s="32"/>
      <c r="F25" s="32"/>
      <c r="G25" s="19"/>
      <c r="H25" s="19"/>
      <c r="I25" s="19"/>
    </row>
    <row r="26" spans="1:9" ht="17.25">
      <c r="A26" s="32"/>
      <c r="B26" s="32"/>
      <c r="C26" s="32"/>
      <c r="D26" s="32"/>
      <c r="E26" s="32"/>
      <c r="F26" s="32"/>
      <c r="G26" s="19"/>
      <c r="H26" s="19"/>
      <c r="I26" s="19"/>
    </row>
    <row r="27" spans="1:9" ht="17.25">
      <c r="A27" s="32"/>
      <c r="B27" s="32"/>
      <c r="C27" s="32"/>
      <c r="D27" s="32"/>
      <c r="E27" s="32"/>
      <c r="F27" s="32"/>
      <c r="G27" s="19"/>
      <c r="H27" s="19"/>
      <c r="I27" s="19"/>
    </row>
    <row r="28" spans="1:9" ht="17.25">
      <c r="A28" s="32"/>
      <c r="B28" s="32"/>
      <c r="C28" s="32"/>
      <c r="D28" s="32"/>
      <c r="E28" s="32"/>
      <c r="F28" s="32"/>
      <c r="G28" s="19"/>
      <c r="H28" s="19"/>
      <c r="I28" s="19"/>
    </row>
  </sheetData>
  <mergeCells count="1">
    <mergeCell ref="D1:E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C17" sqref="C17"/>
    </sheetView>
  </sheetViews>
  <sheetFormatPr defaultRowHeight="16.5"/>
  <cols>
    <col min="1" max="1" width="5.75" style="5" customWidth="1"/>
    <col min="2" max="2" width="9.625" style="5" customWidth="1"/>
    <col min="3" max="3" width="11.75" style="5" customWidth="1"/>
    <col min="4" max="4" width="12.375" style="5" customWidth="1"/>
    <col min="5" max="5" width="30.625" style="5" customWidth="1"/>
    <col min="6" max="6" width="12.125" style="5" customWidth="1"/>
    <col min="7" max="7" width="8.5" style="5" customWidth="1"/>
    <col min="8" max="8" width="11.375" style="3" customWidth="1"/>
    <col min="9" max="16384" width="9" style="3"/>
  </cols>
  <sheetData>
    <row r="1" spans="1:12" ht="17.25">
      <c r="A1" s="32"/>
      <c r="B1" s="32"/>
      <c r="C1" s="67" t="s">
        <v>156</v>
      </c>
      <c r="D1" s="67"/>
      <c r="E1" s="67"/>
      <c r="F1" s="67"/>
      <c r="G1" s="32"/>
      <c r="H1" s="19"/>
      <c r="I1" s="19"/>
      <c r="J1" s="19"/>
    </row>
    <row r="2" spans="1:12" ht="17.25">
      <c r="A2" s="32"/>
      <c r="B2" s="32"/>
      <c r="C2" s="32"/>
      <c r="D2" s="32"/>
      <c r="E2" s="32"/>
      <c r="F2" s="32"/>
      <c r="G2" s="32"/>
      <c r="H2" s="19"/>
      <c r="I2" s="19"/>
      <c r="J2" s="19"/>
    </row>
    <row r="3" spans="1:12" ht="17.25">
      <c r="A3" s="68" t="s">
        <v>33</v>
      </c>
      <c r="B3" s="68" t="s">
        <v>407</v>
      </c>
      <c r="C3" s="70" t="s">
        <v>404</v>
      </c>
      <c r="D3" s="72"/>
      <c r="E3" s="68" t="s">
        <v>406</v>
      </c>
      <c r="F3" s="68" t="s">
        <v>405</v>
      </c>
      <c r="G3" s="73" t="s">
        <v>539</v>
      </c>
      <c r="H3" s="68" t="s">
        <v>69</v>
      </c>
      <c r="I3" s="19"/>
      <c r="J3" s="19"/>
    </row>
    <row r="4" spans="1:12" ht="17.25">
      <c r="A4" s="69"/>
      <c r="B4" s="69"/>
      <c r="C4" s="22" t="s">
        <v>408</v>
      </c>
      <c r="D4" s="22" t="s">
        <v>409</v>
      </c>
      <c r="E4" s="69"/>
      <c r="F4" s="69"/>
      <c r="G4" s="74"/>
      <c r="H4" s="69"/>
      <c r="I4" s="19"/>
      <c r="J4" s="19"/>
    </row>
    <row r="5" spans="1:12" ht="17.25">
      <c r="A5" s="21">
        <v>1</v>
      </c>
      <c r="B5" s="21" t="s">
        <v>402</v>
      </c>
      <c r="C5" s="21">
        <v>20</v>
      </c>
      <c r="D5" s="21"/>
      <c r="E5" s="42" t="s">
        <v>422</v>
      </c>
      <c r="F5" s="21" t="s">
        <v>403</v>
      </c>
      <c r="G5" s="21">
        <v>7</v>
      </c>
      <c r="H5" s="22"/>
      <c r="I5" s="19"/>
      <c r="J5" s="19"/>
    </row>
    <row r="6" spans="1:12" ht="17.25">
      <c r="A6" s="21">
        <v>2</v>
      </c>
      <c r="B6" s="21" t="s">
        <v>410</v>
      </c>
      <c r="C6" s="21">
        <v>10</v>
      </c>
      <c r="D6" s="21">
        <v>10</v>
      </c>
      <c r="E6" s="41" t="s">
        <v>424</v>
      </c>
      <c r="F6" s="21" t="s">
        <v>505</v>
      </c>
      <c r="G6" s="21">
        <v>7</v>
      </c>
      <c r="H6" s="21" t="s">
        <v>506</v>
      </c>
      <c r="I6" s="19" t="s">
        <v>569</v>
      </c>
      <c r="J6" s="19"/>
    </row>
    <row r="7" spans="1:12" ht="17.25">
      <c r="A7" s="21">
        <v>3</v>
      </c>
      <c r="B7" s="21" t="s">
        <v>411</v>
      </c>
      <c r="C7" s="21">
        <v>15</v>
      </c>
      <c r="D7" s="21">
        <v>15</v>
      </c>
      <c r="E7" s="42" t="s">
        <v>425</v>
      </c>
      <c r="F7" s="21" t="s">
        <v>412</v>
      </c>
      <c r="G7" s="21">
        <v>7</v>
      </c>
      <c r="H7" s="21"/>
      <c r="I7" s="19"/>
      <c r="J7" s="19"/>
    </row>
    <row r="8" spans="1:12" ht="17.25">
      <c r="A8" s="21">
        <v>4</v>
      </c>
      <c r="B8" s="21" t="s">
        <v>413</v>
      </c>
      <c r="C8" s="21">
        <v>12</v>
      </c>
      <c r="D8" s="21">
        <v>12</v>
      </c>
      <c r="E8" s="41" t="s">
        <v>426</v>
      </c>
      <c r="F8" s="21" t="s">
        <v>570</v>
      </c>
      <c r="G8" s="21">
        <v>7</v>
      </c>
      <c r="H8" s="45" t="s">
        <v>506</v>
      </c>
      <c r="I8" s="19" t="s">
        <v>568</v>
      </c>
      <c r="J8" s="19"/>
      <c r="L8" s="40"/>
    </row>
    <row r="9" spans="1:12" ht="17.25">
      <c r="A9" s="21">
        <v>5</v>
      </c>
      <c r="B9" s="21" t="s">
        <v>414</v>
      </c>
      <c r="C9" s="21">
        <v>10</v>
      </c>
      <c r="D9" s="21">
        <v>10</v>
      </c>
      <c r="E9" s="42" t="s">
        <v>423</v>
      </c>
      <c r="F9" s="21" t="s">
        <v>415</v>
      </c>
      <c r="G9" s="21">
        <v>7</v>
      </c>
      <c r="H9" s="21"/>
      <c r="I9" s="19"/>
      <c r="J9" s="19"/>
    </row>
    <row r="10" spans="1:12" ht="17.25">
      <c r="A10" s="21">
        <v>6</v>
      </c>
      <c r="B10" s="21" t="s">
        <v>416</v>
      </c>
      <c r="C10" s="21">
        <v>10</v>
      </c>
      <c r="D10" s="21">
        <v>10</v>
      </c>
      <c r="E10" s="42" t="s">
        <v>427</v>
      </c>
      <c r="F10" s="21" t="s">
        <v>417</v>
      </c>
      <c r="G10" s="21">
        <v>7</v>
      </c>
      <c r="H10" s="21"/>
      <c r="I10" s="19"/>
      <c r="J10" s="19"/>
    </row>
    <row r="11" spans="1:12" ht="17.25">
      <c r="A11" s="21">
        <v>7</v>
      </c>
      <c r="B11" s="21" t="s">
        <v>418</v>
      </c>
      <c r="C11" s="21">
        <v>5</v>
      </c>
      <c r="D11" s="21"/>
      <c r="E11" s="42" t="s">
        <v>428</v>
      </c>
      <c r="F11" s="21" t="s">
        <v>419</v>
      </c>
      <c r="G11" s="21">
        <v>7</v>
      </c>
      <c r="H11" s="21"/>
      <c r="I11" s="19"/>
      <c r="J11" s="19"/>
    </row>
    <row r="12" spans="1:12" ht="17.25">
      <c r="A12" s="21">
        <v>8</v>
      </c>
      <c r="B12" s="21" t="s">
        <v>430</v>
      </c>
      <c r="C12" s="21">
        <v>3</v>
      </c>
      <c r="D12" s="21">
        <v>3</v>
      </c>
      <c r="E12" s="42" t="s">
        <v>429</v>
      </c>
      <c r="F12" s="21" t="s">
        <v>431</v>
      </c>
      <c r="G12" s="21">
        <v>7</v>
      </c>
      <c r="H12" s="21"/>
      <c r="I12" s="19"/>
      <c r="J12" s="19"/>
    </row>
    <row r="13" spans="1:12" ht="17.25">
      <c r="A13" s="21">
        <v>9</v>
      </c>
      <c r="B13" s="21"/>
      <c r="C13" s="21"/>
      <c r="D13" s="21"/>
      <c r="E13" s="21"/>
      <c r="F13" s="21"/>
      <c r="G13" s="21"/>
      <c r="H13" s="21"/>
      <c r="I13" s="19"/>
      <c r="J13" s="19"/>
    </row>
    <row r="14" spans="1:12" ht="17.25">
      <c r="A14" s="21">
        <v>10</v>
      </c>
      <c r="B14" s="21"/>
      <c r="C14" s="21"/>
      <c r="D14" s="21"/>
      <c r="E14" s="21"/>
      <c r="F14" s="21"/>
      <c r="G14" s="21"/>
      <c r="H14" s="21"/>
      <c r="I14" s="19"/>
      <c r="J14" s="19"/>
    </row>
    <row r="15" spans="1:12" ht="17.25">
      <c r="A15" s="21">
        <v>11</v>
      </c>
      <c r="B15" s="21"/>
      <c r="C15" s="21"/>
      <c r="D15" s="21"/>
      <c r="E15" s="21"/>
      <c r="F15" s="21"/>
      <c r="G15" s="21"/>
      <c r="H15" s="21"/>
      <c r="I15" s="19"/>
      <c r="J15" s="19"/>
    </row>
    <row r="16" spans="1:12" ht="17.25">
      <c r="A16" s="21">
        <v>12</v>
      </c>
      <c r="B16" s="21"/>
      <c r="C16" s="21"/>
      <c r="D16" s="21"/>
      <c r="E16" s="21"/>
      <c r="F16" s="21"/>
      <c r="G16" s="21"/>
      <c r="H16" s="21"/>
      <c r="I16" s="19"/>
      <c r="J16" s="19"/>
    </row>
    <row r="17" spans="1:10" ht="17.25">
      <c r="A17" s="21"/>
      <c r="B17" s="21"/>
      <c r="C17" s="21">
        <f>SUM(C5:C16)</f>
        <v>85</v>
      </c>
      <c r="D17" s="21">
        <f>SUM(D5:D16)</f>
        <v>60</v>
      </c>
      <c r="E17" s="21" t="s">
        <v>24</v>
      </c>
      <c r="F17" s="21"/>
      <c r="G17" s="21"/>
      <c r="H17" s="20"/>
      <c r="I17" s="19"/>
      <c r="J17" s="19"/>
    </row>
    <row r="18" spans="1:10" ht="17.25">
      <c r="A18" s="32"/>
      <c r="B18" s="32"/>
      <c r="C18" s="32"/>
      <c r="D18" s="32"/>
      <c r="E18" s="32"/>
      <c r="F18" s="32"/>
      <c r="G18" s="32"/>
      <c r="H18" s="19"/>
      <c r="I18" s="19"/>
      <c r="J18" s="19"/>
    </row>
    <row r="19" spans="1:10" ht="17.25">
      <c r="A19" s="32"/>
      <c r="B19" s="32"/>
      <c r="C19" s="32"/>
      <c r="D19" s="32"/>
      <c r="E19" s="32"/>
      <c r="F19" s="32"/>
      <c r="G19" s="32"/>
      <c r="H19" s="19"/>
      <c r="I19" s="19"/>
      <c r="J19" s="19"/>
    </row>
    <row r="20" spans="1:10" ht="17.25">
      <c r="A20" s="32"/>
      <c r="B20" s="32"/>
      <c r="C20" s="32"/>
      <c r="D20" s="32"/>
      <c r="E20" s="32"/>
      <c r="F20" s="32"/>
      <c r="G20" s="32"/>
      <c r="H20" s="19"/>
      <c r="I20" s="19"/>
      <c r="J20" s="19"/>
    </row>
    <row r="21" spans="1:10" ht="17.25">
      <c r="A21" s="32"/>
      <c r="B21" s="32"/>
      <c r="C21" s="32"/>
      <c r="D21" s="32"/>
      <c r="E21" s="32"/>
      <c r="F21" s="32"/>
      <c r="G21" s="32"/>
      <c r="H21" s="19"/>
      <c r="I21" s="19"/>
      <c r="J21" s="19"/>
    </row>
    <row r="22" spans="1:10" ht="17.25">
      <c r="A22" s="32"/>
      <c r="B22" s="32"/>
      <c r="C22" s="32"/>
      <c r="D22" s="32"/>
      <c r="E22" s="32"/>
      <c r="F22" s="32"/>
      <c r="G22" s="32"/>
      <c r="H22" s="19"/>
      <c r="I22" s="19"/>
      <c r="J22" s="19"/>
    </row>
    <row r="23" spans="1:10" ht="17.25">
      <c r="A23" s="32"/>
      <c r="B23" s="32"/>
      <c r="C23" s="32"/>
      <c r="D23" s="32"/>
      <c r="E23" s="32"/>
      <c r="F23" s="32"/>
      <c r="G23" s="32"/>
      <c r="H23" s="19"/>
      <c r="I23" s="19"/>
      <c r="J23" s="19"/>
    </row>
    <row r="24" spans="1:10" ht="17.25">
      <c r="A24" s="32"/>
      <c r="B24" s="32"/>
      <c r="C24" s="32"/>
      <c r="D24" s="32"/>
      <c r="E24" s="32"/>
      <c r="F24" s="32"/>
      <c r="G24" s="32"/>
      <c r="H24" s="19"/>
      <c r="I24" s="19"/>
      <c r="J24" s="19"/>
    </row>
    <row r="25" spans="1:10" ht="17.25">
      <c r="A25" s="32"/>
      <c r="B25" s="32"/>
      <c r="C25" s="32"/>
      <c r="D25" s="32"/>
      <c r="E25" s="32"/>
      <c r="F25" s="32"/>
      <c r="G25" s="32"/>
      <c r="H25" s="19"/>
      <c r="I25" s="19"/>
      <c r="J25" s="19"/>
    </row>
    <row r="26" spans="1:10" ht="17.25">
      <c r="A26" s="32"/>
      <c r="B26" s="32"/>
      <c r="C26" s="32"/>
      <c r="D26" s="32"/>
      <c r="E26" s="32"/>
      <c r="F26" s="32"/>
      <c r="G26" s="32"/>
      <c r="H26" s="19"/>
      <c r="I26" s="19"/>
      <c r="J26" s="19"/>
    </row>
    <row r="27" spans="1:10" ht="17.25">
      <c r="A27" s="32"/>
      <c r="B27" s="32"/>
      <c r="C27" s="32"/>
      <c r="D27" s="32"/>
      <c r="E27" s="32"/>
      <c r="F27" s="32"/>
      <c r="G27" s="32"/>
      <c r="H27" s="19"/>
      <c r="I27" s="19"/>
      <c r="J27" s="19"/>
    </row>
    <row r="28" spans="1:10" ht="17.25">
      <c r="A28" s="32"/>
      <c r="B28" s="32"/>
      <c r="C28" s="32"/>
      <c r="D28" s="32"/>
      <c r="E28" s="32"/>
      <c r="F28" s="32"/>
      <c r="G28" s="32"/>
      <c r="H28" s="19"/>
      <c r="I28" s="19"/>
      <c r="J28" s="19"/>
    </row>
    <row r="29" spans="1:10" ht="17.25">
      <c r="A29" s="32"/>
      <c r="B29" s="32"/>
      <c r="C29" s="32"/>
      <c r="D29" s="32"/>
      <c r="E29" s="32"/>
      <c r="F29" s="32"/>
      <c r="G29" s="32"/>
      <c r="H29" s="19"/>
      <c r="I29" s="19"/>
      <c r="J29" s="19"/>
    </row>
  </sheetData>
  <mergeCells count="8">
    <mergeCell ref="C1:F1"/>
    <mergeCell ref="H3:H4"/>
    <mergeCell ref="C3:D3"/>
    <mergeCell ref="A3:A4"/>
    <mergeCell ref="B3:B4"/>
    <mergeCell ref="E3:E4"/>
    <mergeCell ref="F3:F4"/>
    <mergeCell ref="G3:G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69"/>
  <sheetViews>
    <sheetView topLeftCell="A10" workbookViewId="0">
      <selection activeCell="I5" sqref="I5:I37"/>
    </sheetView>
  </sheetViews>
  <sheetFormatPr defaultRowHeight="16.5"/>
  <cols>
    <col min="1" max="1" width="5.75" style="3" customWidth="1"/>
    <col min="2" max="2" width="10.625" style="3" customWidth="1"/>
    <col min="3" max="5" width="12.125" style="3" customWidth="1"/>
    <col min="6" max="6" width="10.125" style="3" customWidth="1"/>
    <col min="7" max="7" width="23.875" style="3" customWidth="1"/>
    <col min="8" max="9" width="15" style="3" customWidth="1"/>
    <col min="10" max="10" width="17" style="3" customWidth="1"/>
    <col min="11" max="16384" width="9" style="3"/>
  </cols>
  <sheetData>
    <row r="1" spans="1:12" ht="17.25">
      <c r="A1" s="19"/>
      <c r="B1" s="19"/>
      <c r="C1" s="67" t="s">
        <v>156</v>
      </c>
      <c r="D1" s="67"/>
      <c r="E1" s="67"/>
      <c r="F1" s="67"/>
      <c r="G1" s="32"/>
      <c r="H1" s="32"/>
      <c r="I1" s="47"/>
      <c r="J1" s="19"/>
      <c r="K1" s="19"/>
      <c r="L1" s="19"/>
    </row>
    <row r="2" spans="1:12" ht="17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0.25" customHeight="1">
      <c r="A3" s="68" t="s">
        <v>33</v>
      </c>
      <c r="B3" s="68" t="s">
        <v>29</v>
      </c>
      <c r="C3" s="70" t="s">
        <v>158</v>
      </c>
      <c r="D3" s="71"/>
      <c r="E3" s="71"/>
      <c r="F3" s="72"/>
      <c r="G3" s="68" t="s">
        <v>30</v>
      </c>
      <c r="H3" s="68" t="s">
        <v>31</v>
      </c>
      <c r="I3" s="73" t="s">
        <v>539</v>
      </c>
      <c r="J3" s="68" t="s">
        <v>69</v>
      </c>
      <c r="K3" s="32"/>
      <c r="L3" s="32"/>
    </row>
    <row r="4" spans="1:12" ht="17.25">
      <c r="A4" s="69"/>
      <c r="B4" s="69"/>
      <c r="C4" s="29">
        <v>42515</v>
      </c>
      <c r="D4" s="29">
        <v>42516</v>
      </c>
      <c r="E4" s="29">
        <v>42517</v>
      </c>
      <c r="F4" s="29">
        <v>42518</v>
      </c>
      <c r="G4" s="69"/>
      <c r="H4" s="69"/>
      <c r="I4" s="74"/>
      <c r="J4" s="69"/>
      <c r="K4" s="32"/>
      <c r="L4" s="32"/>
    </row>
    <row r="5" spans="1:12" ht="17.25">
      <c r="A5" s="34">
        <v>1</v>
      </c>
      <c r="B5" s="34" t="s">
        <v>442</v>
      </c>
      <c r="C5" s="34"/>
      <c r="D5" s="34">
        <v>15</v>
      </c>
      <c r="E5" s="34">
        <v>15</v>
      </c>
      <c r="F5" s="34"/>
      <c r="G5" s="34" t="s">
        <v>473</v>
      </c>
      <c r="H5" s="34" t="s">
        <v>507</v>
      </c>
      <c r="I5" s="34" t="s">
        <v>676</v>
      </c>
      <c r="J5" s="37" t="s">
        <v>580</v>
      </c>
      <c r="K5" s="32"/>
      <c r="L5" s="32"/>
    </row>
    <row r="6" spans="1:12" ht="17.25">
      <c r="A6" s="34">
        <v>2</v>
      </c>
      <c r="B6" s="34" t="s">
        <v>443</v>
      </c>
      <c r="C6" s="34">
        <v>5</v>
      </c>
      <c r="D6" s="34">
        <v>5</v>
      </c>
      <c r="E6" s="34">
        <v>5</v>
      </c>
      <c r="F6" s="34"/>
      <c r="G6" s="34" t="s">
        <v>474</v>
      </c>
      <c r="H6" s="34" t="s">
        <v>508</v>
      </c>
      <c r="I6" s="34" t="s">
        <v>677</v>
      </c>
      <c r="J6" s="34" t="s">
        <v>581</v>
      </c>
      <c r="K6" s="32"/>
      <c r="L6" s="32"/>
    </row>
    <row r="7" spans="1:12" ht="17.25">
      <c r="A7" s="34">
        <v>3</v>
      </c>
      <c r="B7" s="34" t="s">
        <v>444</v>
      </c>
      <c r="C7" s="34">
        <v>10</v>
      </c>
      <c r="D7" s="34">
        <v>10</v>
      </c>
      <c r="E7" s="34">
        <v>10</v>
      </c>
      <c r="F7" s="34">
        <v>10</v>
      </c>
      <c r="G7" s="34" t="s">
        <v>475</v>
      </c>
      <c r="H7" s="34" t="s">
        <v>509</v>
      </c>
      <c r="I7" s="34" t="s">
        <v>675</v>
      </c>
      <c r="J7" s="34" t="s">
        <v>581</v>
      </c>
      <c r="K7" s="32"/>
      <c r="L7" s="32"/>
    </row>
    <row r="8" spans="1:12" ht="17.25">
      <c r="A8" s="34">
        <v>4</v>
      </c>
      <c r="B8" s="34" t="s">
        <v>445</v>
      </c>
      <c r="C8" s="34">
        <v>15</v>
      </c>
      <c r="D8" s="34">
        <v>15</v>
      </c>
      <c r="E8" s="34">
        <v>15</v>
      </c>
      <c r="F8" s="34">
        <v>15</v>
      </c>
      <c r="G8" s="34" t="s">
        <v>476</v>
      </c>
      <c r="H8" s="34" t="s">
        <v>510</v>
      </c>
      <c r="I8" s="34" t="s">
        <v>675</v>
      </c>
      <c r="J8" s="34" t="s">
        <v>581</v>
      </c>
      <c r="K8" s="32"/>
      <c r="L8" s="32"/>
    </row>
    <row r="9" spans="1:12" ht="17.25">
      <c r="A9" s="34">
        <v>5</v>
      </c>
      <c r="B9" s="34" t="s">
        <v>446</v>
      </c>
      <c r="C9" s="34">
        <v>5</v>
      </c>
      <c r="D9" s="34">
        <v>5</v>
      </c>
      <c r="E9" s="34">
        <v>5</v>
      </c>
      <c r="F9" s="34">
        <v>5</v>
      </c>
      <c r="G9" s="34" t="s">
        <v>477</v>
      </c>
      <c r="H9" s="34" t="s">
        <v>511</v>
      </c>
      <c r="I9" s="34" t="s">
        <v>675</v>
      </c>
      <c r="J9" s="34" t="s">
        <v>581</v>
      </c>
      <c r="K9" s="32"/>
      <c r="L9" s="32"/>
    </row>
    <row r="10" spans="1:12" ht="17.25">
      <c r="A10" s="34">
        <v>6</v>
      </c>
      <c r="B10" s="34" t="s">
        <v>447</v>
      </c>
      <c r="C10" s="34">
        <v>5</v>
      </c>
      <c r="D10" s="34">
        <v>5</v>
      </c>
      <c r="E10" s="34">
        <v>5</v>
      </c>
      <c r="F10" s="34"/>
      <c r="G10" s="34" t="s">
        <v>478</v>
      </c>
      <c r="H10" s="34" t="s">
        <v>512</v>
      </c>
      <c r="I10" s="34" t="s">
        <v>675</v>
      </c>
      <c r="J10" s="34" t="s">
        <v>581</v>
      </c>
      <c r="K10" s="32"/>
      <c r="L10" s="32"/>
    </row>
    <row r="11" spans="1:12" ht="17.25">
      <c r="A11" s="34">
        <v>7</v>
      </c>
      <c r="B11" s="34" t="s">
        <v>448</v>
      </c>
      <c r="C11" s="34"/>
      <c r="D11" s="34">
        <v>4</v>
      </c>
      <c r="E11" s="34">
        <v>4</v>
      </c>
      <c r="F11" s="34"/>
      <c r="G11" s="34" t="s">
        <v>479</v>
      </c>
      <c r="H11" s="34" t="s">
        <v>513</v>
      </c>
      <c r="I11" s="34" t="s">
        <v>675</v>
      </c>
      <c r="J11" s="34" t="s">
        <v>582</v>
      </c>
      <c r="K11" s="32"/>
      <c r="L11" s="32"/>
    </row>
    <row r="12" spans="1:12" ht="17.25">
      <c r="A12" s="34">
        <v>8</v>
      </c>
      <c r="B12" s="34" t="s">
        <v>449</v>
      </c>
      <c r="C12" s="34"/>
      <c r="D12" s="34">
        <v>14</v>
      </c>
      <c r="E12" s="34">
        <v>14</v>
      </c>
      <c r="F12" s="34"/>
      <c r="G12" s="34" t="s">
        <v>480</v>
      </c>
      <c r="H12" s="34" t="s">
        <v>514</v>
      </c>
      <c r="I12" s="34" t="s">
        <v>675</v>
      </c>
      <c r="J12" s="34" t="s">
        <v>582</v>
      </c>
      <c r="K12" s="32"/>
      <c r="L12" s="32"/>
    </row>
    <row r="13" spans="1:12" ht="17.25">
      <c r="A13" s="34">
        <v>9</v>
      </c>
      <c r="B13" s="34" t="s">
        <v>450</v>
      </c>
      <c r="C13" s="34">
        <v>8</v>
      </c>
      <c r="D13" s="34">
        <v>9</v>
      </c>
      <c r="E13" s="34">
        <v>9</v>
      </c>
      <c r="F13" s="34"/>
      <c r="G13" s="34" t="s">
        <v>481</v>
      </c>
      <c r="H13" s="34" t="s">
        <v>515</v>
      </c>
      <c r="I13" s="34" t="s">
        <v>675</v>
      </c>
      <c r="J13" s="34" t="s">
        <v>583</v>
      </c>
      <c r="K13" s="32"/>
      <c r="L13" s="32"/>
    </row>
    <row r="14" spans="1:12" ht="17.25">
      <c r="A14" s="34">
        <v>10</v>
      </c>
      <c r="B14" s="34" t="s">
        <v>451</v>
      </c>
      <c r="C14" s="34"/>
      <c r="D14" s="34"/>
      <c r="E14" s="34">
        <v>3</v>
      </c>
      <c r="F14" s="34"/>
      <c r="G14" s="34" t="s">
        <v>482</v>
      </c>
      <c r="H14" s="34" t="s">
        <v>516</v>
      </c>
      <c r="I14" s="34" t="s">
        <v>675</v>
      </c>
      <c r="J14" s="34" t="s">
        <v>584</v>
      </c>
      <c r="K14" s="32"/>
      <c r="L14" s="32"/>
    </row>
    <row r="15" spans="1:12" ht="17.25">
      <c r="A15" s="34">
        <v>11</v>
      </c>
      <c r="B15" s="34" t="s">
        <v>452</v>
      </c>
      <c r="C15" s="34">
        <v>9</v>
      </c>
      <c r="D15" s="34">
        <v>9</v>
      </c>
      <c r="E15" s="34">
        <v>9</v>
      </c>
      <c r="F15" s="34"/>
      <c r="G15" s="34" t="s">
        <v>538</v>
      </c>
      <c r="H15" s="34" t="s">
        <v>517</v>
      </c>
      <c r="I15" s="34" t="s">
        <v>675</v>
      </c>
      <c r="J15" s="34" t="s">
        <v>584</v>
      </c>
      <c r="K15" s="32"/>
      <c r="L15" s="32"/>
    </row>
    <row r="16" spans="1:12" ht="17.25">
      <c r="A16" s="34">
        <v>12</v>
      </c>
      <c r="B16" s="34" t="s">
        <v>440</v>
      </c>
      <c r="C16" s="34">
        <v>10</v>
      </c>
      <c r="D16" s="34">
        <v>10</v>
      </c>
      <c r="E16" s="34">
        <v>10</v>
      </c>
      <c r="F16" s="34">
        <v>10</v>
      </c>
      <c r="G16" s="34" t="s">
        <v>483</v>
      </c>
      <c r="H16" s="34" t="s">
        <v>518</v>
      </c>
      <c r="I16" s="34" t="s">
        <v>675</v>
      </c>
      <c r="J16" s="34" t="s">
        <v>584</v>
      </c>
      <c r="K16" s="32"/>
      <c r="L16" s="32"/>
    </row>
    <row r="17" spans="1:12" ht="17.25">
      <c r="A17" s="34">
        <v>13</v>
      </c>
      <c r="B17" s="34" t="s">
        <v>453</v>
      </c>
      <c r="C17" s="34">
        <v>10</v>
      </c>
      <c r="D17" s="34">
        <v>10</v>
      </c>
      <c r="E17" s="34">
        <v>10</v>
      </c>
      <c r="F17" s="34"/>
      <c r="G17" s="34" t="s">
        <v>484</v>
      </c>
      <c r="H17" s="34" t="s">
        <v>519</v>
      </c>
      <c r="I17" s="34" t="s">
        <v>675</v>
      </c>
      <c r="J17" s="34" t="s">
        <v>584</v>
      </c>
      <c r="K17" s="32"/>
      <c r="L17" s="32"/>
    </row>
    <row r="18" spans="1:12" ht="17.25">
      <c r="A18" s="34">
        <v>14</v>
      </c>
      <c r="B18" s="34" t="s">
        <v>441</v>
      </c>
      <c r="C18" s="34">
        <v>20</v>
      </c>
      <c r="D18" s="34">
        <v>20</v>
      </c>
      <c r="E18" s="34">
        <v>20</v>
      </c>
      <c r="F18" s="34">
        <v>11</v>
      </c>
      <c r="G18" s="34" t="s">
        <v>485</v>
      </c>
      <c r="H18" s="34" t="s">
        <v>520</v>
      </c>
      <c r="I18" s="34" t="s">
        <v>675</v>
      </c>
      <c r="J18" s="34" t="s">
        <v>584</v>
      </c>
      <c r="K18" s="32"/>
      <c r="L18" s="32"/>
    </row>
    <row r="19" spans="1:12" ht="17.25">
      <c r="A19" s="34">
        <v>15</v>
      </c>
      <c r="B19" s="34" t="s">
        <v>454</v>
      </c>
      <c r="C19" s="34">
        <v>3</v>
      </c>
      <c r="D19" s="34">
        <v>3</v>
      </c>
      <c r="E19" s="34">
        <v>3</v>
      </c>
      <c r="F19" s="34"/>
      <c r="G19" s="34" t="s">
        <v>486</v>
      </c>
      <c r="H19" s="34" t="s">
        <v>521</v>
      </c>
      <c r="I19" s="34" t="s">
        <v>675</v>
      </c>
      <c r="J19" s="34" t="s">
        <v>584</v>
      </c>
      <c r="K19" s="32"/>
      <c r="L19" s="32"/>
    </row>
    <row r="20" spans="1:12" ht="17.25">
      <c r="A20" s="34">
        <v>16</v>
      </c>
      <c r="B20" s="34" t="s">
        <v>455</v>
      </c>
      <c r="C20" s="34">
        <v>10</v>
      </c>
      <c r="D20" s="34">
        <v>10</v>
      </c>
      <c r="E20" s="34">
        <v>10</v>
      </c>
      <c r="F20" s="34">
        <v>10</v>
      </c>
      <c r="G20" s="34" t="s">
        <v>487</v>
      </c>
      <c r="H20" s="34" t="s">
        <v>510</v>
      </c>
      <c r="I20" s="34" t="s">
        <v>675</v>
      </c>
      <c r="J20" s="34" t="s">
        <v>584</v>
      </c>
      <c r="K20" s="32"/>
      <c r="L20" s="32"/>
    </row>
    <row r="21" spans="1:12" ht="17.25">
      <c r="A21" s="34">
        <v>17</v>
      </c>
      <c r="B21" s="34" t="s">
        <v>456</v>
      </c>
      <c r="C21" s="34">
        <v>10</v>
      </c>
      <c r="D21" s="34">
        <v>10</v>
      </c>
      <c r="E21" s="34">
        <v>10</v>
      </c>
      <c r="F21" s="34">
        <v>10</v>
      </c>
      <c r="G21" s="34" t="s">
        <v>488</v>
      </c>
      <c r="H21" s="34" t="s">
        <v>510</v>
      </c>
      <c r="I21" s="34" t="s">
        <v>675</v>
      </c>
      <c r="J21" s="34" t="s">
        <v>584</v>
      </c>
      <c r="K21" s="32"/>
      <c r="L21" s="32"/>
    </row>
    <row r="22" spans="1:12" ht="17.25">
      <c r="A22" s="34">
        <v>18</v>
      </c>
      <c r="B22" s="34" t="s">
        <v>457</v>
      </c>
      <c r="C22" s="34"/>
      <c r="D22" s="34"/>
      <c r="E22" s="34">
        <v>20</v>
      </c>
      <c r="F22" s="34"/>
      <c r="G22" s="34" t="s">
        <v>489</v>
      </c>
      <c r="H22" s="34" t="s">
        <v>522</v>
      </c>
      <c r="I22" s="34" t="s">
        <v>675</v>
      </c>
      <c r="J22" s="34" t="s">
        <v>585</v>
      </c>
      <c r="K22" s="32"/>
      <c r="L22" s="32"/>
    </row>
    <row r="23" spans="1:12" ht="17.25">
      <c r="A23" s="34">
        <v>19</v>
      </c>
      <c r="B23" s="34" t="s">
        <v>458</v>
      </c>
      <c r="C23" s="34"/>
      <c r="D23" s="34">
        <v>5</v>
      </c>
      <c r="E23" s="34">
        <v>8</v>
      </c>
      <c r="F23" s="34"/>
      <c r="G23" s="34" t="s">
        <v>490</v>
      </c>
      <c r="H23" s="34" t="s">
        <v>523</v>
      </c>
      <c r="I23" s="34" t="s">
        <v>675</v>
      </c>
      <c r="J23" s="34" t="s">
        <v>585</v>
      </c>
      <c r="K23" s="32"/>
      <c r="L23" s="32"/>
    </row>
    <row r="24" spans="1:12" ht="17.25">
      <c r="A24" s="34">
        <v>20</v>
      </c>
      <c r="B24" s="34" t="s">
        <v>459</v>
      </c>
      <c r="C24" s="34">
        <v>8</v>
      </c>
      <c r="D24" s="34">
        <v>8</v>
      </c>
      <c r="E24" s="34">
        <v>8</v>
      </c>
      <c r="F24" s="34"/>
      <c r="G24" s="34" t="s">
        <v>491</v>
      </c>
      <c r="H24" s="34" t="s">
        <v>524</v>
      </c>
      <c r="I24" s="34" t="s">
        <v>675</v>
      </c>
      <c r="J24" s="34" t="s">
        <v>583</v>
      </c>
      <c r="K24" s="32"/>
      <c r="L24" s="32"/>
    </row>
    <row r="25" spans="1:12" ht="17.25">
      <c r="A25" s="34">
        <v>21</v>
      </c>
      <c r="B25" s="34" t="s">
        <v>460</v>
      </c>
      <c r="C25" s="34"/>
      <c r="D25" s="34">
        <v>7</v>
      </c>
      <c r="E25" s="34">
        <v>7</v>
      </c>
      <c r="F25" s="34"/>
      <c r="G25" s="34" t="s">
        <v>492</v>
      </c>
      <c r="H25" s="34" t="s">
        <v>525</v>
      </c>
      <c r="I25" s="34" t="s">
        <v>675</v>
      </c>
      <c r="J25" s="34" t="s">
        <v>583</v>
      </c>
      <c r="K25" s="32"/>
      <c r="L25" s="32"/>
    </row>
    <row r="26" spans="1:12" ht="17.25">
      <c r="A26" s="34">
        <v>22</v>
      </c>
      <c r="B26" s="34" t="s">
        <v>461</v>
      </c>
      <c r="C26" s="34"/>
      <c r="D26" s="34">
        <v>5</v>
      </c>
      <c r="E26" s="34">
        <v>5</v>
      </c>
      <c r="F26" s="34">
        <v>5</v>
      </c>
      <c r="G26" s="34" t="s">
        <v>493</v>
      </c>
      <c r="H26" s="34" t="s">
        <v>526</v>
      </c>
      <c r="I26" s="34" t="s">
        <v>675</v>
      </c>
      <c r="J26" s="34" t="s">
        <v>585</v>
      </c>
      <c r="K26" s="32"/>
      <c r="L26" s="32"/>
    </row>
    <row r="27" spans="1:12" ht="17.25">
      <c r="A27" s="34">
        <v>23</v>
      </c>
      <c r="B27" s="34" t="s">
        <v>462</v>
      </c>
      <c r="C27" s="34">
        <v>15</v>
      </c>
      <c r="D27" s="34">
        <v>15</v>
      </c>
      <c r="E27" s="34">
        <v>15</v>
      </c>
      <c r="F27" s="34">
        <v>15</v>
      </c>
      <c r="G27" s="34" t="s">
        <v>494</v>
      </c>
      <c r="H27" s="34" t="s">
        <v>527</v>
      </c>
      <c r="I27" s="34" t="s">
        <v>675</v>
      </c>
      <c r="J27" s="34" t="s">
        <v>586</v>
      </c>
      <c r="K27" s="32"/>
      <c r="L27" s="32"/>
    </row>
    <row r="28" spans="1:12" ht="17.25">
      <c r="A28" s="34">
        <v>24</v>
      </c>
      <c r="B28" s="34" t="s">
        <v>463</v>
      </c>
      <c r="C28" s="34">
        <v>5</v>
      </c>
      <c r="D28" s="34">
        <v>5</v>
      </c>
      <c r="E28" s="34">
        <v>5</v>
      </c>
      <c r="F28" s="34">
        <v>5</v>
      </c>
      <c r="G28" s="34" t="s">
        <v>495</v>
      </c>
      <c r="H28" s="34" t="s">
        <v>528</v>
      </c>
      <c r="I28" s="34" t="s">
        <v>675</v>
      </c>
      <c r="J28" s="34" t="s">
        <v>586</v>
      </c>
      <c r="K28" s="32"/>
      <c r="L28" s="32"/>
    </row>
    <row r="29" spans="1:12" ht="17.25">
      <c r="A29" s="34">
        <v>25</v>
      </c>
      <c r="B29" s="34" t="s">
        <v>464</v>
      </c>
      <c r="C29" s="35">
        <v>5</v>
      </c>
      <c r="D29" s="35">
        <v>5</v>
      </c>
      <c r="E29" s="35">
        <v>5</v>
      </c>
      <c r="F29" s="35">
        <v>5</v>
      </c>
      <c r="G29" s="34" t="s">
        <v>496</v>
      </c>
      <c r="H29" s="34" t="s">
        <v>529</v>
      </c>
      <c r="I29" s="34" t="s">
        <v>675</v>
      </c>
      <c r="J29" s="34" t="s">
        <v>586</v>
      </c>
      <c r="K29" s="5"/>
      <c r="L29" s="5"/>
    </row>
    <row r="30" spans="1:12" ht="17.25">
      <c r="A30" s="34">
        <v>26</v>
      </c>
      <c r="B30" s="34" t="s">
        <v>465</v>
      </c>
      <c r="C30" s="35"/>
      <c r="D30" s="35">
        <v>10</v>
      </c>
      <c r="E30" s="35">
        <v>10</v>
      </c>
      <c r="F30" s="35"/>
      <c r="G30" s="34" t="s">
        <v>497</v>
      </c>
      <c r="H30" s="34" t="s">
        <v>530</v>
      </c>
      <c r="I30" s="34" t="s">
        <v>675</v>
      </c>
      <c r="J30" s="34" t="s">
        <v>586</v>
      </c>
      <c r="K30" s="5"/>
      <c r="L30" s="5"/>
    </row>
    <row r="31" spans="1:12" ht="17.25">
      <c r="A31" s="34">
        <v>27</v>
      </c>
      <c r="B31" s="34" t="s">
        <v>466</v>
      </c>
      <c r="C31" s="35">
        <v>15</v>
      </c>
      <c r="D31" s="35">
        <v>15</v>
      </c>
      <c r="E31" s="35">
        <v>15</v>
      </c>
      <c r="F31" s="35">
        <v>15</v>
      </c>
      <c r="G31" s="34" t="s">
        <v>498</v>
      </c>
      <c r="H31" s="34" t="s">
        <v>531</v>
      </c>
      <c r="I31" s="34" t="s">
        <v>675</v>
      </c>
      <c r="J31" s="34" t="s">
        <v>586</v>
      </c>
      <c r="K31" s="5"/>
      <c r="L31" s="5"/>
    </row>
    <row r="32" spans="1:12" ht="17.25">
      <c r="A32" s="34">
        <v>28</v>
      </c>
      <c r="B32" s="34" t="s">
        <v>467</v>
      </c>
      <c r="C32" s="34">
        <v>10</v>
      </c>
      <c r="D32" s="34">
        <v>10</v>
      </c>
      <c r="E32" s="34">
        <v>10</v>
      </c>
      <c r="F32" s="34">
        <v>10</v>
      </c>
      <c r="G32" s="35" t="s">
        <v>499</v>
      </c>
      <c r="H32" s="34" t="s">
        <v>532</v>
      </c>
      <c r="I32" s="34" t="s">
        <v>675</v>
      </c>
      <c r="J32" s="34" t="s">
        <v>586</v>
      </c>
      <c r="K32" s="5"/>
      <c r="L32" s="5"/>
    </row>
    <row r="33" spans="1:12" ht="17.25">
      <c r="A33" s="34">
        <v>29</v>
      </c>
      <c r="B33" s="34" t="s">
        <v>472</v>
      </c>
      <c r="C33" s="34">
        <v>10</v>
      </c>
      <c r="D33" s="34">
        <v>10</v>
      </c>
      <c r="E33" s="34">
        <v>10</v>
      </c>
      <c r="F33" s="34">
        <v>10</v>
      </c>
      <c r="G33" s="34" t="s">
        <v>500</v>
      </c>
      <c r="H33" s="34" t="s">
        <v>533</v>
      </c>
      <c r="I33" s="34" t="s">
        <v>675</v>
      </c>
      <c r="J33" s="34" t="s">
        <v>586</v>
      </c>
      <c r="K33" s="5"/>
      <c r="L33" s="5"/>
    </row>
    <row r="34" spans="1:12" ht="17.25">
      <c r="A34" s="34">
        <v>30</v>
      </c>
      <c r="B34" s="34" t="s">
        <v>468</v>
      </c>
      <c r="C34" s="34">
        <v>10</v>
      </c>
      <c r="D34" s="34">
        <v>10</v>
      </c>
      <c r="E34" s="34">
        <v>10</v>
      </c>
      <c r="F34" s="34">
        <v>10</v>
      </c>
      <c r="G34" s="35" t="s">
        <v>501</v>
      </c>
      <c r="H34" s="34" t="s">
        <v>534</v>
      </c>
      <c r="I34" s="34" t="s">
        <v>675</v>
      </c>
      <c r="J34" s="34" t="s">
        <v>586</v>
      </c>
      <c r="K34" s="5"/>
      <c r="L34" s="5"/>
    </row>
    <row r="35" spans="1:12" ht="17.25">
      <c r="A35" s="34">
        <v>31</v>
      </c>
      <c r="B35" s="34" t="s">
        <v>469</v>
      </c>
      <c r="C35" s="34">
        <v>15</v>
      </c>
      <c r="D35" s="34">
        <v>15</v>
      </c>
      <c r="E35" s="34">
        <v>15</v>
      </c>
      <c r="F35" s="34">
        <v>15</v>
      </c>
      <c r="G35" s="34" t="s">
        <v>503</v>
      </c>
      <c r="H35" s="34" t="s">
        <v>535</v>
      </c>
      <c r="I35" s="34" t="s">
        <v>675</v>
      </c>
      <c r="J35" s="34" t="s">
        <v>586</v>
      </c>
      <c r="K35" s="5"/>
      <c r="L35" s="5"/>
    </row>
    <row r="36" spans="1:12" ht="17.25">
      <c r="A36" s="34">
        <v>32</v>
      </c>
      <c r="B36" s="34" t="s">
        <v>470</v>
      </c>
      <c r="C36" s="35">
        <v>20</v>
      </c>
      <c r="D36" s="35">
        <v>20</v>
      </c>
      <c r="E36" s="35">
        <v>20</v>
      </c>
      <c r="F36" s="35">
        <v>20</v>
      </c>
      <c r="G36" s="35" t="s">
        <v>504</v>
      </c>
      <c r="H36" s="34" t="s">
        <v>536</v>
      </c>
      <c r="I36" s="34" t="s">
        <v>675</v>
      </c>
      <c r="J36" s="34" t="s">
        <v>586</v>
      </c>
      <c r="K36" s="5"/>
      <c r="L36" s="5"/>
    </row>
    <row r="37" spans="1:12" ht="17.25">
      <c r="A37" s="34">
        <v>33</v>
      </c>
      <c r="B37" s="34" t="s">
        <v>471</v>
      </c>
      <c r="C37" s="34">
        <v>10</v>
      </c>
      <c r="D37" s="34">
        <v>10</v>
      </c>
      <c r="E37" s="34">
        <v>10</v>
      </c>
      <c r="F37" s="34">
        <v>10</v>
      </c>
      <c r="G37" s="34" t="s">
        <v>502</v>
      </c>
      <c r="H37" s="34" t="s">
        <v>537</v>
      </c>
      <c r="I37" s="34" t="s">
        <v>675</v>
      </c>
      <c r="J37" s="34" t="s">
        <v>586</v>
      </c>
      <c r="K37" s="5"/>
      <c r="L37" s="5"/>
    </row>
    <row r="38" spans="1:12">
      <c r="A38" s="50"/>
      <c r="B38" s="35" t="s">
        <v>674</v>
      </c>
      <c r="C38" s="35">
        <f>SUM(C5:C37)</f>
        <v>243</v>
      </c>
      <c r="D38" s="35">
        <f>SUM(D5:D37)</f>
        <v>304</v>
      </c>
      <c r="E38" s="35">
        <f>SUM(E5:E37)</f>
        <v>330</v>
      </c>
      <c r="F38" s="35">
        <f>SUM(F5:F37)</f>
        <v>191</v>
      </c>
      <c r="G38" s="35"/>
      <c r="H38" s="35"/>
      <c r="I38" s="35"/>
      <c r="J38" s="35"/>
      <c r="K38" s="5"/>
      <c r="L38" s="5"/>
    </row>
    <row r="39" spans="1:12">
      <c r="B39" s="38"/>
      <c r="C39" s="38"/>
      <c r="D39" s="38"/>
      <c r="E39" s="38"/>
      <c r="F39" s="38"/>
      <c r="G39" s="38"/>
      <c r="H39" s="38"/>
      <c r="I39" s="38"/>
      <c r="J39" s="38"/>
    </row>
    <row r="40" spans="1:12">
      <c r="B40" s="38"/>
      <c r="C40" s="38"/>
      <c r="D40" s="38"/>
      <c r="E40" s="38"/>
      <c r="F40" s="38"/>
      <c r="G40" s="38"/>
      <c r="H40" s="38"/>
      <c r="I40" s="38"/>
      <c r="J40" s="38"/>
    </row>
    <row r="41" spans="1:12">
      <c r="B41" s="38"/>
      <c r="C41" s="38"/>
      <c r="D41" s="38"/>
      <c r="E41" s="38"/>
      <c r="F41" s="38"/>
      <c r="G41" s="38"/>
      <c r="H41" s="38"/>
      <c r="I41" s="38"/>
      <c r="J41" s="38"/>
    </row>
    <row r="42" spans="1:12">
      <c r="B42" s="38"/>
      <c r="C42" s="38"/>
      <c r="D42" s="38"/>
      <c r="E42" s="38"/>
      <c r="F42" s="38"/>
      <c r="G42" s="38"/>
      <c r="H42" s="38"/>
      <c r="I42" s="38"/>
      <c r="J42" s="38"/>
    </row>
    <row r="43" spans="1:12">
      <c r="B43" s="38"/>
      <c r="C43" s="38"/>
      <c r="D43" s="38"/>
      <c r="E43" s="38"/>
      <c r="F43" s="38"/>
      <c r="G43" s="38"/>
      <c r="H43" s="38"/>
      <c r="I43" s="38"/>
      <c r="J43" s="38"/>
    </row>
    <row r="44" spans="1:12">
      <c r="B44" s="38"/>
      <c r="C44" s="38"/>
      <c r="D44" s="38"/>
      <c r="E44" s="38"/>
      <c r="F44" s="38"/>
      <c r="G44" s="38"/>
      <c r="H44" s="38"/>
      <c r="I44" s="38"/>
      <c r="J44" s="38"/>
    </row>
    <row r="45" spans="1:12">
      <c r="B45" s="38"/>
      <c r="C45" s="38"/>
      <c r="D45" s="38"/>
      <c r="E45" s="38"/>
      <c r="F45" s="38"/>
      <c r="G45" s="38"/>
      <c r="H45" s="38"/>
      <c r="I45" s="38"/>
      <c r="J45" s="38"/>
    </row>
    <row r="46" spans="1:12">
      <c r="B46" s="38"/>
      <c r="C46" s="38"/>
      <c r="D46" s="38"/>
      <c r="E46" s="38"/>
      <c r="F46" s="38"/>
      <c r="G46" s="38"/>
      <c r="H46" s="38"/>
      <c r="I46" s="38"/>
      <c r="J46" s="38"/>
    </row>
    <row r="47" spans="1:12">
      <c r="B47" s="38"/>
      <c r="C47" s="38"/>
      <c r="D47" s="38"/>
      <c r="E47" s="38"/>
      <c r="F47" s="38"/>
      <c r="G47" s="38"/>
      <c r="H47" s="38"/>
      <c r="I47" s="38"/>
      <c r="J47" s="38"/>
    </row>
    <row r="48" spans="1:12">
      <c r="B48" s="38"/>
      <c r="C48" s="38"/>
      <c r="D48" s="38"/>
      <c r="E48" s="38"/>
      <c r="F48" s="38"/>
      <c r="G48" s="38"/>
      <c r="H48" s="38"/>
      <c r="I48" s="38"/>
      <c r="J48" s="38"/>
    </row>
    <row r="49" spans="2:10">
      <c r="B49" s="38"/>
      <c r="C49" s="38"/>
      <c r="D49" s="38"/>
      <c r="E49" s="38"/>
      <c r="F49" s="38"/>
      <c r="G49" s="38"/>
      <c r="H49" s="38"/>
      <c r="I49" s="38"/>
      <c r="J49" s="38"/>
    </row>
    <row r="50" spans="2:10">
      <c r="B50" s="38"/>
      <c r="C50" s="38"/>
      <c r="D50" s="38"/>
      <c r="E50" s="38"/>
      <c r="F50" s="38"/>
      <c r="G50" s="38"/>
      <c r="H50" s="38"/>
      <c r="I50" s="38"/>
      <c r="J50" s="38"/>
    </row>
    <row r="51" spans="2:10">
      <c r="B51" s="38"/>
      <c r="C51" s="38"/>
      <c r="D51" s="38"/>
      <c r="E51" s="38"/>
      <c r="F51" s="38"/>
      <c r="G51" s="38"/>
      <c r="H51" s="38"/>
      <c r="I51" s="38"/>
      <c r="J51" s="38"/>
    </row>
    <row r="52" spans="2:10">
      <c r="B52" s="38"/>
      <c r="C52" s="38"/>
      <c r="D52" s="38"/>
      <c r="E52" s="38"/>
      <c r="F52" s="38"/>
      <c r="G52" s="38"/>
      <c r="H52" s="38"/>
      <c r="I52" s="38"/>
      <c r="J52" s="38"/>
    </row>
    <row r="53" spans="2:10">
      <c r="B53" s="38"/>
      <c r="C53" s="38"/>
      <c r="D53" s="38"/>
      <c r="E53" s="38"/>
      <c r="F53" s="38"/>
      <c r="G53" s="38"/>
      <c r="H53" s="38"/>
      <c r="I53" s="38"/>
      <c r="J53" s="38"/>
    </row>
    <row r="54" spans="2:10">
      <c r="B54" s="38"/>
      <c r="C54" s="38"/>
      <c r="D54" s="38"/>
      <c r="E54" s="38"/>
      <c r="F54" s="38"/>
      <c r="G54" s="38"/>
      <c r="H54" s="38"/>
      <c r="I54" s="38"/>
      <c r="J54" s="38"/>
    </row>
    <row r="55" spans="2:10">
      <c r="B55" s="38"/>
      <c r="C55" s="38"/>
      <c r="D55" s="38"/>
      <c r="E55" s="38"/>
      <c r="F55" s="38"/>
      <c r="G55" s="38"/>
      <c r="H55" s="38"/>
      <c r="I55" s="38"/>
      <c r="J55" s="38"/>
    </row>
    <row r="56" spans="2:10">
      <c r="B56" s="38"/>
      <c r="C56" s="38"/>
      <c r="D56" s="38"/>
      <c r="E56" s="38"/>
      <c r="F56" s="38"/>
      <c r="G56" s="38"/>
      <c r="H56" s="38"/>
      <c r="I56" s="38"/>
      <c r="J56" s="38"/>
    </row>
    <row r="57" spans="2:10">
      <c r="B57" s="38"/>
      <c r="C57" s="38"/>
      <c r="D57" s="38"/>
      <c r="E57" s="38"/>
      <c r="F57" s="38"/>
      <c r="G57" s="38"/>
      <c r="H57" s="38"/>
      <c r="I57" s="38"/>
      <c r="J57" s="38"/>
    </row>
    <row r="58" spans="2:10">
      <c r="B58" s="38"/>
      <c r="C58" s="38"/>
      <c r="D58" s="38"/>
      <c r="E58" s="38"/>
      <c r="F58" s="38"/>
      <c r="G58" s="38"/>
      <c r="H58" s="38"/>
      <c r="I58" s="38"/>
      <c r="J58" s="38"/>
    </row>
    <row r="59" spans="2:10">
      <c r="B59" s="38"/>
      <c r="C59" s="38"/>
      <c r="D59" s="38"/>
      <c r="E59" s="38"/>
      <c r="F59" s="38"/>
      <c r="G59" s="38"/>
      <c r="H59" s="38"/>
      <c r="I59" s="38"/>
      <c r="J59" s="38"/>
    </row>
    <row r="60" spans="2:10">
      <c r="B60" s="38"/>
      <c r="C60" s="38"/>
      <c r="D60" s="38"/>
      <c r="E60" s="38"/>
      <c r="F60" s="38"/>
      <c r="G60" s="38"/>
      <c r="H60" s="38"/>
      <c r="I60" s="38"/>
      <c r="J60" s="38"/>
    </row>
    <row r="61" spans="2:10">
      <c r="B61" s="38"/>
      <c r="C61" s="38"/>
      <c r="D61" s="38"/>
      <c r="E61" s="38"/>
      <c r="F61" s="38"/>
      <c r="G61" s="38"/>
      <c r="H61" s="38"/>
      <c r="I61" s="38"/>
      <c r="J61" s="38"/>
    </row>
    <row r="62" spans="2:10">
      <c r="B62" s="38"/>
      <c r="C62" s="38"/>
      <c r="D62" s="38"/>
      <c r="E62" s="38"/>
      <c r="F62" s="38"/>
      <c r="G62" s="38"/>
      <c r="H62" s="38"/>
      <c r="I62" s="38"/>
      <c r="J62" s="38"/>
    </row>
    <row r="63" spans="2:10">
      <c r="B63" s="38"/>
      <c r="C63" s="38"/>
      <c r="D63" s="38"/>
      <c r="E63" s="38"/>
      <c r="F63" s="38"/>
      <c r="G63" s="38"/>
      <c r="H63" s="38"/>
      <c r="I63" s="38"/>
      <c r="J63" s="38"/>
    </row>
    <row r="64" spans="2:10">
      <c r="B64" s="38"/>
      <c r="C64" s="38"/>
      <c r="D64" s="38"/>
      <c r="E64" s="38"/>
      <c r="F64" s="38"/>
      <c r="G64" s="38"/>
      <c r="H64" s="38"/>
      <c r="I64" s="38"/>
      <c r="J64" s="38"/>
    </row>
    <row r="65" spans="2:10">
      <c r="B65" s="38"/>
      <c r="C65" s="38"/>
      <c r="D65" s="38"/>
      <c r="E65" s="38"/>
      <c r="F65" s="38"/>
      <c r="G65" s="38"/>
      <c r="H65" s="38"/>
      <c r="I65" s="38"/>
      <c r="J65" s="38"/>
    </row>
    <row r="66" spans="2:10">
      <c r="B66" s="38"/>
      <c r="C66" s="38"/>
      <c r="D66" s="38"/>
      <c r="E66" s="38"/>
      <c r="F66" s="38"/>
      <c r="G66" s="38"/>
      <c r="H66" s="38"/>
      <c r="I66" s="38"/>
      <c r="J66" s="38"/>
    </row>
    <row r="67" spans="2:10">
      <c r="B67" s="38"/>
      <c r="C67" s="38"/>
      <c r="D67" s="38"/>
      <c r="E67" s="38"/>
      <c r="F67" s="38"/>
      <c r="G67" s="38"/>
      <c r="H67" s="38"/>
      <c r="I67" s="38"/>
      <c r="J67" s="38"/>
    </row>
    <row r="68" spans="2:10">
      <c r="B68" s="38"/>
      <c r="C68" s="38"/>
      <c r="D68" s="38"/>
      <c r="E68" s="38"/>
      <c r="F68" s="38"/>
      <c r="G68" s="38"/>
      <c r="H68" s="38"/>
      <c r="I68" s="38"/>
      <c r="J68" s="38"/>
    </row>
    <row r="69" spans="2:10">
      <c r="B69" s="38"/>
      <c r="C69" s="38"/>
      <c r="D69" s="38"/>
      <c r="E69" s="38"/>
      <c r="F69" s="38"/>
      <c r="G69" s="38"/>
      <c r="H69" s="38"/>
      <c r="I69" s="38"/>
      <c r="J69" s="38"/>
    </row>
    <row r="70" spans="2:10">
      <c r="B70" s="38"/>
      <c r="C70" s="38"/>
      <c r="D70" s="38"/>
      <c r="E70" s="38"/>
      <c r="F70" s="38"/>
      <c r="G70" s="38"/>
      <c r="H70" s="38"/>
      <c r="I70" s="38"/>
      <c r="J70" s="38"/>
    </row>
    <row r="71" spans="2:10">
      <c r="B71" s="38"/>
      <c r="C71" s="38"/>
      <c r="D71" s="38"/>
      <c r="E71" s="38"/>
      <c r="F71" s="38"/>
      <c r="G71" s="38"/>
      <c r="H71" s="38"/>
      <c r="I71" s="38"/>
      <c r="J71" s="38"/>
    </row>
    <row r="72" spans="2:10">
      <c r="B72" s="38"/>
      <c r="C72" s="38"/>
      <c r="D72" s="38"/>
      <c r="E72" s="38"/>
      <c r="F72" s="38"/>
      <c r="G72" s="38"/>
      <c r="H72" s="38"/>
      <c r="I72" s="38"/>
      <c r="J72" s="38"/>
    </row>
    <row r="73" spans="2:10">
      <c r="B73" s="38"/>
      <c r="C73" s="38"/>
      <c r="D73" s="38"/>
      <c r="E73" s="38"/>
      <c r="F73" s="38"/>
      <c r="G73" s="38"/>
      <c r="H73" s="38"/>
      <c r="I73" s="38"/>
      <c r="J73" s="38"/>
    </row>
    <row r="74" spans="2:10">
      <c r="B74" s="38"/>
      <c r="C74" s="38"/>
      <c r="D74" s="38"/>
      <c r="E74" s="38"/>
      <c r="F74" s="38"/>
      <c r="G74" s="38"/>
      <c r="H74" s="38"/>
      <c r="I74" s="38"/>
      <c r="J74" s="38"/>
    </row>
    <row r="75" spans="2:10">
      <c r="B75" s="38"/>
      <c r="C75" s="38"/>
      <c r="D75" s="38"/>
      <c r="E75" s="38"/>
      <c r="F75" s="38"/>
      <c r="G75" s="38"/>
      <c r="H75" s="38"/>
      <c r="I75" s="38"/>
      <c r="J75" s="38"/>
    </row>
    <row r="76" spans="2:10">
      <c r="B76" s="38"/>
      <c r="C76" s="38"/>
      <c r="D76" s="38"/>
      <c r="E76" s="38"/>
      <c r="F76" s="38"/>
      <c r="G76" s="38"/>
      <c r="H76" s="38"/>
      <c r="I76" s="38"/>
      <c r="J76" s="38"/>
    </row>
    <row r="77" spans="2:10">
      <c r="B77" s="38"/>
      <c r="C77" s="38"/>
      <c r="D77" s="38"/>
      <c r="E77" s="38"/>
      <c r="F77" s="38"/>
      <c r="G77" s="38"/>
      <c r="H77" s="38"/>
      <c r="I77" s="38"/>
      <c r="J77" s="38"/>
    </row>
    <row r="78" spans="2:10">
      <c r="B78" s="38"/>
      <c r="C78" s="38"/>
      <c r="D78" s="38"/>
      <c r="E78" s="38"/>
      <c r="F78" s="38"/>
      <c r="G78" s="38"/>
      <c r="H78" s="38"/>
      <c r="I78" s="38"/>
      <c r="J78" s="38"/>
    </row>
    <row r="79" spans="2:10">
      <c r="B79" s="38"/>
      <c r="C79" s="38"/>
      <c r="D79" s="38"/>
      <c r="E79" s="38"/>
      <c r="F79" s="38"/>
      <c r="G79" s="38"/>
      <c r="H79" s="38"/>
      <c r="I79" s="38"/>
      <c r="J79" s="38"/>
    </row>
    <row r="80" spans="2:10">
      <c r="B80" s="38"/>
      <c r="C80" s="38"/>
      <c r="D80" s="38"/>
      <c r="E80" s="38"/>
      <c r="F80" s="38"/>
      <c r="G80" s="38"/>
      <c r="H80" s="38"/>
      <c r="I80" s="38"/>
      <c r="J80" s="38"/>
    </row>
    <row r="81" spans="2:10">
      <c r="B81" s="38"/>
      <c r="C81" s="38"/>
      <c r="D81" s="38"/>
      <c r="E81" s="38"/>
      <c r="F81" s="38"/>
      <c r="G81" s="38"/>
      <c r="H81" s="38"/>
      <c r="I81" s="38"/>
      <c r="J81" s="38"/>
    </row>
    <row r="82" spans="2:10">
      <c r="B82" s="38"/>
      <c r="C82" s="38"/>
      <c r="D82" s="38"/>
      <c r="E82" s="38"/>
      <c r="F82" s="38"/>
      <c r="G82" s="38"/>
      <c r="H82" s="38"/>
      <c r="I82" s="38"/>
      <c r="J82" s="38"/>
    </row>
    <row r="83" spans="2:10">
      <c r="B83" s="38"/>
      <c r="C83" s="38"/>
      <c r="D83" s="38"/>
      <c r="E83" s="38"/>
      <c r="F83" s="38"/>
      <c r="G83" s="38"/>
      <c r="H83" s="38"/>
      <c r="I83" s="38"/>
      <c r="J83" s="38"/>
    </row>
    <row r="84" spans="2:10">
      <c r="B84" s="38"/>
      <c r="C84" s="38"/>
      <c r="D84" s="38"/>
      <c r="E84" s="38"/>
      <c r="F84" s="38"/>
      <c r="G84" s="38"/>
      <c r="H84" s="38"/>
      <c r="I84" s="38"/>
      <c r="J84" s="38"/>
    </row>
    <row r="85" spans="2:10">
      <c r="B85" s="38"/>
      <c r="C85" s="38"/>
      <c r="D85" s="38"/>
      <c r="E85" s="38"/>
      <c r="F85" s="38"/>
      <c r="G85" s="38"/>
      <c r="H85" s="38"/>
      <c r="I85" s="38"/>
      <c r="J85" s="38"/>
    </row>
    <row r="86" spans="2:10">
      <c r="B86" s="38"/>
      <c r="C86" s="38"/>
      <c r="D86" s="38"/>
      <c r="E86" s="38"/>
      <c r="F86" s="38"/>
      <c r="G86" s="38"/>
      <c r="H86" s="38"/>
      <c r="I86" s="38"/>
      <c r="J86" s="38"/>
    </row>
    <row r="87" spans="2:10">
      <c r="B87" s="38"/>
      <c r="C87" s="38"/>
      <c r="D87" s="38"/>
      <c r="E87" s="38"/>
      <c r="F87" s="38"/>
      <c r="G87" s="38"/>
      <c r="H87" s="38"/>
      <c r="I87" s="38"/>
      <c r="J87" s="38"/>
    </row>
    <row r="88" spans="2:10">
      <c r="B88" s="38"/>
      <c r="C88" s="38"/>
      <c r="D88" s="38"/>
      <c r="E88" s="38"/>
      <c r="F88" s="38"/>
      <c r="G88" s="38"/>
      <c r="H88" s="38"/>
      <c r="I88" s="38"/>
      <c r="J88" s="38"/>
    </row>
    <row r="89" spans="2:10">
      <c r="B89" s="38"/>
      <c r="C89" s="38"/>
      <c r="D89" s="38"/>
      <c r="E89" s="38"/>
      <c r="F89" s="38"/>
      <c r="G89" s="38"/>
      <c r="H89" s="38"/>
      <c r="I89" s="38"/>
      <c r="J89" s="38"/>
    </row>
    <row r="90" spans="2:10">
      <c r="B90" s="38"/>
      <c r="C90" s="38"/>
      <c r="D90" s="38"/>
      <c r="E90" s="38"/>
      <c r="F90" s="38"/>
      <c r="G90" s="38"/>
      <c r="H90" s="38"/>
      <c r="I90" s="38"/>
      <c r="J90" s="38"/>
    </row>
    <row r="91" spans="2:10">
      <c r="B91" s="38"/>
      <c r="C91" s="38"/>
      <c r="D91" s="38"/>
      <c r="E91" s="38"/>
      <c r="F91" s="38"/>
      <c r="G91" s="38"/>
      <c r="H91" s="38"/>
      <c r="I91" s="38"/>
      <c r="J91" s="38"/>
    </row>
    <row r="92" spans="2:10">
      <c r="B92" s="38"/>
      <c r="C92" s="38"/>
      <c r="D92" s="38"/>
      <c r="E92" s="38"/>
      <c r="F92" s="38"/>
      <c r="G92" s="38"/>
      <c r="H92" s="38"/>
      <c r="I92" s="38"/>
      <c r="J92" s="38"/>
    </row>
    <row r="93" spans="2:10">
      <c r="B93" s="38"/>
      <c r="C93" s="38"/>
      <c r="D93" s="38"/>
      <c r="E93" s="38"/>
      <c r="F93" s="38"/>
      <c r="G93" s="38"/>
      <c r="H93" s="38"/>
      <c r="I93" s="38"/>
      <c r="J93" s="38"/>
    </row>
    <row r="94" spans="2:10">
      <c r="B94" s="38"/>
      <c r="C94" s="38"/>
      <c r="D94" s="38"/>
      <c r="E94" s="38"/>
      <c r="F94" s="38"/>
      <c r="G94" s="38"/>
      <c r="H94" s="38"/>
      <c r="I94" s="38"/>
      <c r="J94" s="38"/>
    </row>
    <row r="95" spans="2:10">
      <c r="B95" s="38"/>
      <c r="C95" s="38"/>
      <c r="D95" s="38"/>
      <c r="E95" s="38"/>
      <c r="F95" s="38"/>
      <c r="G95" s="38"/>
      <c r="H95" s="38"/>
      <c r="I95" s="38"/>
      <c r="J95" s="38"/>
    </row>
    <row r="96" spans="2:10">
      <c r="B96" s="38"/>
      <c r="C96" s="38"/>
      <c r="D96" s="38"/>
      <c r="E96" s="38"/>
      <c r="F96" s="38"/>
      <c r="G96" s="38"/>
      <c r="H96" s="38"/>
      <c r="I96" s="38"/>
      <c r="J96" s="38"/>
    </row>
    <row r="97" spans="2:10">
      <c r="B97" s="38"/>
      <c r="C97" s="38"/>
      <c r="D97" s="38"/>
      <c r="E97" s="38"/>
      <c r="F97" s="38"/>
      <c r="G97" s="38"/>
      <c r="H97" s="38"/>
      <c r="I97" s="38"/>
      <c r="J97" s="38"/>
    </row>
    <row r="98" spans="2:10">
      <c r="B98" s="38"/>
      <c r="C98" s="38"/>
      <c r="D98" s="38"/>
      <c r="E98" s="38"/>
      <c r="F98" s="38"/>
      <c r="G98" s="38"/>
      <c r="H98" s="38"/>
      <c r="I98" s="38"/>
      <c r="J98" s="38"/>
    </row>
    <row r="99" spans="2:10">
      <c r="B99" s="38"/>
      <c r="C99" s="38"/>
      <c r="D99" s="38"/>
      <c r="E99" s="38"/>
      <c r="F99" s="38"/>
      <c r="G99" s="38"/>
      <c r="H99" s="38"/>
      <c r="I99" s="38"/>
      <c r="J99" s="38"/>
    </row>
    <row r="100" spans="2:10">
      <c r="B100" s="38"/>
      <c r="C100" s="38"/>
      <c r="D100" s="38"/>
      <c r="E100" s="38"/>
      <c r="F100" s="38"/>
      <c r="G100" s="38"/>
      <c r="H100" s="38"/>
      <c r="I100" s="38"/>
      <c r="J100" s="38"/>
    </row>
    <row r="101" spans="2:10">
      <c r="B101" s="38"/>
      <c r="C101" s="38"/>
      <c r="D101" s="38"/>
      <c r="E101" s="38"/>
      <c r="F101" s="38"/>
      <c r="G101" s="38"/>
      <c r="H101" s="38"/>
      <c r="I101" s="38"/>
      <c r="J101" s="38"/>
    </row>
    <row r="102" spans="2:10">
      <c r="B102" s="38"/>
      <c r="C102" s="38"/>
      <c r="D102" s="38"/>
      <c r="E102" s="38"/>
      <c r="F102" s="38"/>
      <c r="G102" s="38"/>
      <c r="H102" s="38"/>
      <c r="I102" s="38"/>
      <c r="J102" s="38"/>
    </row>
    <row r="103" spans="2:10">
      <c r="B103" s="38"/>
      <c r="C103" s="38"/>
      <c r="D103" s="38"/>
      <c r="E103" s="38"/>
      <c r="F103" s="38"/>
      <c r="G103" s="38"/>
      <c r="H103" s="38"/>
      <c r="I103" s="38"/>
      <c r="J103" s="38"/>
    </row>
    <row r="104" spans="2:10">
      <c r="B104" s="38"/>
      <c r="C104" s="38"/>
      <c r="D104" s="38"/>
      <c r="E104" s="38"/>
      <c r="F104" s="38"/>
      <c r="G104" s="38"/>
      <c r="H104" s="38"/>
      <c r="I104" s="38"/>
      <c r="J104" s="38"/>
    </row>
    <row r="105" spans="2:10">
      <c r="B105" s="38"/>
      <c r="C105" s="38"/>
      <c r="D105" s="38"/>
      <c r="E105" s="38"/>
      <c r="F105" s="38"/>
      <c r="G105" s="38"/>
      <c r="H105" s="38"/>
      <c r="I105" s="38"/>
      <c r="J105" s="38"/>
    </row>
    <row r="106" spans="2:10">
      <c r="B106" s="38"/>
      <c r="C106" s="38"/>
      <c r="D106" s="38"/>
      <c r="E106" s="38"/>
      <c r="F106" s="38"/>
      <c r="G106" s="38"/>
      <c r="H106" s="38"/>
      <c r="I106" s="38"/>
      <c r="J106" s="38"/>
    </row>
    <row r="107" spans="2:10">
      <c r="B107" s="38"/>
      <c r="C107" s="38"/>
      <c r="D107" s="38"/>
      <c r="E107" s="38"/>
      <c r="F107" s="38"/>
      <c r="G107" s="38"/>
      <c r="H107" s="38"/>
      <c r="I107" s="38"/>
      <c r="J107" s="38"/>
    </row>
    <row r="108" spans="2:10">
      <c r="B108" s="38"/>
      <c r="C108" s="38"/>
      <c r="D108" s="38"/>
      <c r="E108" s="38"/>
      <c r="F108" s="38"/>
      <c r="G108" s="38"/>
      <c r="H108" s="38"/>
      <c r="I108" s="38"/>
      <c r="J108" s="38"/>
    </row>
    <row r="109" spans="2:10">
      <c r="B109" s="38"/>
      <c r="C109" s="38"/>
      <c r="D109" s="38"/>
      <c r="E109" s="38"/>
      <c r="F109" s="38"/>
      <c r="G109" s="38"/>
      <c r="H109" s="38"/>
      <c r="I109" s="38"/>
      <c r="J109" s="38"/>
    </row>
    <row r="110" spans="2:10">
      <c r="B110" s="38"/>
      <c r="C110" s="38"/>
      <c r="D110" s="38"/>
      <c r="E110" s="38"/>
      <c r="F110" s="38"/>
      <c r="G110" s="38"/>
      <c r="H110" s="38"/>
      <c r="I110" s="38"/>
      <c r="J110" s="38"/>
    </row>
    <row r="111" spans="2:10">
      <c r="B111" s="38"/>
      <c r="C111" s="38"/>
      <c r="D111" s="38"/>
      <c r="E111" s="38"/>
      <c r="F111" s="38"/>
      <c r="G111" s="38"/>
      <c r="H111" s="38"/>
      <c r="I111" s="38"/>
      <c r="J111" s="38"/>
    </row>
    <row r="112" spans="2:10"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2:10">
      <c r="B113" s="38"/>
      <c r="C113" s="38"/>
      <c r="D113" s="38"/>
      <c r="E113" s="38"/>
      <c r="F113" s="38"/>
      <c r="G113" s="38"/>
      <c r="H113" s="38"/>
      <c r="I113" s="38"/>
      <c r="J113" s="38"/>
    </row>
    <row r="114" spans="2:10">
      <c r="B114" s="38"/>
      <c r="C114" s="38"/>
      <c r="D114" s="38"/>
      <c r="E114" s="38"/>
      <c r="F114" s="38"/>
      <c r="G114" s="38"/>
      <c r="H114" s="38"/>
      <c r="I114" s="38"/>
      <c r="J114" s="38"/>
    </row>
    <row r="115" spans="2:10">
      <c r="B115" s="38"/>
      <c r="C115" s="38"/>
      <c r="D115" s="38"/>
      <c r="E115" s="38"/>
      <c r="F115" s="38"/>
      <c r="G115" s="38"/>
      <c r="H115" s="38"/>
      <c r="I115" s="38"/>
      <c r="J115" s="38"/>
    </row>
    <row r="116" spans="2:10">
      <c r="B116" s="38"/>
      <c r="C116" s="38"/>
      <c r="D116" s="38"/>
      <c r="E116" s="38"/>
      <c r="F116" s="38"/>
      <c r="G116" s="38"/>
      <c r="H116" s="38"/>
      <c r="I116" s="38"/>
      <c r="J116" s="38"/>
    </row>
    <row r="117" spans="2:10">
      <c r="B117" s="38"/>
      <c r="C117" s="38"/>
      <c r="D117" s="38"/>
      <c r="E117" s="38"/>
      <c r="F117" s="38"/>
      <c r="G117" s="38"/>
      <c r="H117" s="38"/>
      <c r="I117" s="38"/>
      <c r="J117" s="38"/>
    </row>
    <row r="118" spans="2:10">
      <c r="B118" s="38"/>
      <c r="C118" s="38"/>
      <c r="D118" s="38"/>
      <c r="E118" s="38"/>
      <c r="F118" s="38"/>
      <c r="G118" s="38"/>
      <c r="H118" s="38"/>
      <c r="I118" s="38"/>
      <c r="J118" s="38"/>
    </row>
    <row r="119" spans="2:10">
      <c r="B119" s="38"/>
      <c r="C119" s="38"/>
      <c r="D119" s="38"/>
      <c r="E119" s="38"/>
      <c r="F119" s="38"/>
      <c r="G119" s="38"/>
      <c r="H119" s="38"/>
      <c r="I119" s="38"/>
      <c r="J119" s="38"/>
    </row>
    <row r="120" spans="2:10">
      <c r="B120" s="38"/>
      <c r="C120" s="38"/>
      <c r="D120" s="38"/>
      <c r="E120" s="38"/>
      <c r="F120" s="38"/>
      <c r="G120" s="38"/>
      <c r="H120" s="38"/>
      <c r="I120" s="38"/>
      <c r="J120" s="38"/>
    </row>
    <row r="121" spans="2:10">
      <c r="B121" s="38"/>
      <c r="C121" s="38"/>
      <c r="D121" s="38"/>
      <c r="E121" s="38"/>
      <c r="F121" s="38"/>
      <c r="G121" s="38"/>
      <c r="H121" s="38"/>
      <c r="I121" s="38"/>
      <c r="J121" s="38"/>
    </row>
    <row r="122" spans="2:10">
      <c r="B122" s="38"/>
      <c r="C122" s="38"/>
      <c r="D122" s="38"/>
      <c r="E122" s="38"/>
      <c r="F122" s="38"/>
      <c r="G122" s="38"/>
      <c r="H122" s="38"/>
      <c r="I122" s="38"/>
      <c r="J122" s="38"/>
    </row>
    <row r="123" spans="2:10">
      <c r="B123" s="38"/>
      <c r="C123" s="38"/>
      <c r="D123" s="38"/>
      <c r="E123" s="38"/>
      <c r="F123" s="38"/>
      <c r="G123" s="38"/>
      <c r="H123" s="38"/>
      <c r="I123" s="38"/>
      <c r="J123" s="38"/>
    </row>
    <row r="124" spans="2:10">
      <c r="B124" s="38"/>
      <c r="C124" s="38"/>
      <c r="D124" s="38"/>
      <c r="E124" s="38"/>
      <c r="F124" s="38"/>
      <c r="G124" s="38"/>
      <c r="H124" s="38"/>
      <c r="I124" s="38"/>
      <c r="J124" s="38"/>
    </row>
    <row r="125" spans="2:10">
      <c r="B125" s="38"/>
      <c r="C125" s="38"/>
      <c r="D125" s="38"/>
      <c r="E125" s="38"/>
      <c r="F125" s="38"/>
      <c r="G125" s="38"/>
      <c r="H125" s="38"/>
      <c r="I125" s="38"/>
      <c r="J125" s="38"/>
    </row>
    <row r="126" spans="2:10">
      <c r="B126" s="38"/>
      <c r="C126" s="38"/>
      <c r="D126" s="38"/>
      <c r="E126" s="38"/>
      <c r="F126" s="38"/>
      <c r="G126" s="38"/>
      <c r="H126" s="38"/>
      <c r="I126" s="38"/>
      <c r="J126" s="38"/>
    </row>
    <row r="127" spans="2:10">
      <c r="B127" s="38"/>
      <c r="C127" s="38"/>
      <c r="D127" s="38"/>
      <c r="E127" s="38"/>
      <c r="F127" s="38"/>
      <c r="G127" s="38"/>
      <c r="H127" s="38"/>
      <c r="I127" s="38"/>
      <c r="J127" s="38"/>
    </row>
    <row r="128" spans="2:10">
      <c r="B128" s="38"/>
      <c r="C128" s="38"/>
      <c r="D128" s="38"/>
      <c r="E128" s="38"/>
      <c r="F128" s="38"/>
      <c r="G128" s="38"/>
      <c r="H128" s="38"/>
      <c r="I128" s="38"/>
      <c r="J128" s="38"/>
    </row>
    <row r="129" spans="2:10">
      <c r="B129" s="38"/>
      <c r="C129" s="38"/>
      <c r="D129" s="38"/>
      <c r="E129" s="38"/>
      <c r="F129" s="38"/>
      <c r="G129" s="38"/>
      <c r="H129" s="38"/>
      <c r="I129" s="38"/>
      <c r="J129" s="38"/>
    </row>
    <row r="130" spans="2:10">
      <c r="B130" s="38"/>
      <c r="C130" s="38"/>
      <c r="D130" s="38"/>
      <c r="E130" s="38"/>
      <c r="F130" s="38"/>
      <c r="G130" s="38"/>
      <c r="H130" s="38"/>
      <c r="I130" s="38"/>
      <c r="J130" s="38"/>
    </row>
    <row r="131" spans="2:10">
      <c r="B131" s="38"/>
      <c r="C131" s="38"/>
      <c r="D131" s="38"/>
      <c r="E131" s="38"/>
      <c r="F131" s="38"/>
      <c r="G131" s="38"/>
      <c r="H131" s="38"/>
      <c r="I131" s="38"/>
      <c r="J131" s="38"/>
    </row>
    <row r="132" spans="2:10">
      <c r="B132" s="38"/>
      <c r="C132" s="38"/>
      <c r="D132" s="38"/>
      <c r="E132" s="38"/>
      <c r="F132" s="38"/>
      <c r="G132" s="38"/>
      <c r="H132" s="38"/>
      <c r="I132" s="38"/>
      <c r="J132" s="38"/>
    </row>
    <row r="133" spans="2:10">
      <c r="B133" s="38"/>
      <c r="C133" s="38"/>
      <c r="D133" s="38"/>
      <c r="E133" s="38"/>
      <c r="F133" s="38"/>
      <c r="G133" s="38"/>
      <c r="H133" s="38"/>
      <c r="I133" s="38"/>
      <c r="J133" s="38"/>
    </row>
    <row r="134" spans="2:10">
      <c r="B134" s="38"/>
      <c r="C134" s="38"/>
      <c r="D134" s="38"/>
      <c r="E134" s="38"/>
      <c r="F134" s="38"/>
      <c r="G134" s="38"/>
      <c r="H134" s="38"/>
      <c r="I134" s="38"/>
      <c r="J134" s="38"/>
    </row>
    <row r="135" spans="2:10">
      <c r="B135" s="38"/>
      <c r="C135" s="38"/>
      <c r="D135" s="38"/>
      <c r="E135" s="38"/>
      <c r="F135" s="38"/>
      <c r="G135" s="38"/>
      <c r="H135" s="38"/>
      <c r="I135" s="38"/>
      <c r="J135" s="38"/>
    </row>
    <row r="136" spans="2:10">
      <c r="B136" s="38"/>
      <c r="C136" s="38"/>
      <c r="D136" s="38"/>
      <c r="E136" s="38"/>
      <c r="F136" s="38"/>
      <c r="G136" s="38"/>
      <c r="H136" s="38"/>
      <c r="I136" s="38"/>
      <c r="J136" s="38"/>
    </row>
    <row r="137" spans="2:10">
      <c r="B137" s="38"/>
      <c r="C137" s="38"/>
      <c r="D137" s="38"/>
      <c r="E137" s="38"/>
      <c r="F137" s="38"/>
      <c r="G137" s="38"/>
      <c r="H137" s="38"/>
      <c r="I137" s="38"/>
      <c r="J137" s="38"/>
    </row>
    <row r="138" spans="2:10">
      <c r="B138" s="38"/>
      <c r="C138" s="38"/>
      <c r="D138" s="38"/>
      <c r="E138" s="38"/>
      <c r="F138" s="38"/>
      <c r="G138" s="38"/>
      <c r="H138" s="38"/>
      <c r="I138" s="38"/>
      <c r="J138" s="38"/>
    </row>
    <row r="139" spans="2:10">
      <c r="B139" s="38"/>
      <c r="C139" s="38"/>
      <c r="D139" s="38"/>
      <c r="E139" s="38"/>
      <c r="F139" s="38"/>
      <c r="G139" s="38"/>
      <c r="H139" s="38"/>
      <c r="I139" s="38"/>
      <c r="J139" s="38"/>
    </row>
    <row r="140" spans="2:10">
      <c r="B140" s="38"/>
      <c r="C140" s="38"/>
      <c r="D140" s="38"/>
      <c r="E140" s="38"/>
      <c r="F140" s="38"/>
      <c r="G140" s="38"/>
      <c r="H140" s="38"/>
      <c r="I140" s="38"/>
      <c r="J140" s="38"/>
    </row>
    <row r="141" spans="2:10">
      <c r="B141" s="38"/>
      <c r="C141" s="38"/>
      <c r="D141" s="38"/>
      <c r="E141" s="38"/>
      <c r="F141" s="38"/>
      <c r="G141" s="38"/>
      <c r="H141" s="38"/>
      <c r="I141" s="38"/>
      <c r="J141" s="38"/>
    </row>
    <row r="142" spans="2:10">
      <c r="B142" s="38"/>
      <c r="C142" s="38"/>
      <c r="D142" s="38"/>
      <c r="E142" s="38"/>
      <c r="F142" s="38"/>
      <c r="G142" s="38"/>
      <c r="H142" s="38"/>
      <c r="I142" s="38"/>
      <c r="J142" s="38"/>
    </row>
    <row r="143" spans="2:10">
      <c r="B143" s="38"/>
      <c r="C143" s="38"/>
      <c r="D143" s="38"/>
      <c r="E143" s="38"/>
      <c r="F143" s="38"/>
      <c r="G143" s="38"/>
      <c r="H143" s="38"/>
      <c r="I143" s="38"/>
      <c r="J143" s="38"/>
    </row>
    <row r="144" spans="2:10">
      <c r="B144" s="38"/>
      <c r="C144" s="38"/>
      <c r="D144" s="38"/>
      <c r="E144" s="38"/>
      <c r="F144" s="38"/>
      <c r="G144" s="38"/>
      <c r="H144" s="38"/>
      <c r="I144" s="38"/>
      <c r="J144" s="38"/>
    </row>
    <row r="145" spans="2:10">
      <c r="B145" s="38"/>
      <c r="C145" s="38"/>
      <c r="D145" s="38"/>
      <c r="E145" s="38"/>
      <c r="F145" s="38"/>
      <c r="G145" s="38"/>
      <c r="H145" s="38"/>
      <c r="I145" s="38"/>
      <c r="J145" s="38"/>
    </row>
    <row r="146" spans="2:10">
      <c r="B146" s="38"/>
      <c r="C146" s="38"/>
      <c r="D146" s="38"/>
      <c r="E146" s="38"/>
      <c r="F146" s="38"/>
      <c r="G146" s="38"/>
      <c r="H146" s="38"/>
      <c r="I146" s="38"/>
      <c r="J146" s="38"/>
    </row>
    <row r="147" spans="2:10">
      <c r="B147" s="38"/>
      <c r="C147" s="38"/>
      <c r="D147" s="38"/>
      <c r="E147" s="38"/>
      <c r="F147" s="38"/>
      <c r="G147" s="38"/>
      <c r="H147" s="38"/>
      <c r="I147" s="38"/>
      <c r="J147" s="38"/>
    </row>
    <row r="148" spans="2:10">
      <c r="B148" s="38"/>
      <c r="C148" s="38"/>
      <c r="D148" s="38"/>
      <c r="E148" s="38"/>
      <c r="F148" s="38"/>
      <c r="G148" s="38"/>
      <c r="H148" s="38"/>
      <c r="I148" s="38"/>
      <c r="J148" s="38"/>
    </row>
    <row r="149" spans="2:10">
      <c r="B149" s="38"/>
      <c r="C149" s="38"/>
      <c r="D149" s="38"/>
      <c r="E149" s="38"/>
      <c r="F149" s="38"/>
      <c r="G149" s="38"/>
      <c r="H149" s="38"/>
      <c r="I149" s="38"/>
      <c r="J149" s="38"/>
    </row>
    <row r="150" spans="2:10">
      <c r="B150" s="38"/>
      <c r="C150" s="38"/>
      <c r="D150" s="38"/>
      <c r="E150" s="38"/>
      <c r="F150" s="38"/>
      <c r="G150" s="38"/>
      <c r="H150" s="38"/>
      <c r="I150" s="38"/>
      <c r="J150" s="38"/>
    </row>
    <row r="151" spans="2:10">
      <c r="B151" s="38"/>
      <c r="C151" s="38"/>
      <c r="D151" s="38"/>
      <c r="E151" s="38"/>
      <c r="F151" s="38"/>
      <c r="G151" s="38"/>
      <c r="H151" s="38"/>
      <c r="I151" s="38"/>
      <c r="J151" s="38"/>
    </row>
    <row r="152" spans="2:10">
      <c r="B152" s="38"/>
      <c r="C152" s="38"/>
      <c r="D152" s="38"/>
      <c r="E152" s="38"/>
      <c r="F152" s="38"/>
      <c r="G152" s="38"/>
      <c r="H152" s="38"/>
      <c r="I152" s="38"/>
      <c r="J152" s="38"/>
    </row>
    <row r="153" spans="2:10">
      <c r="B153" s="38"/>
      <c r="C153" s="38"/>
      <c r="D153" s="38"/>
      <c r="E153" s="38"/>
      <c r="F153" s="38"/>
      <c r="G153" s="38"/>
      <c r="H153" s="38"/>
      <c r="I153" s="38"/>
      <c r="J153" s="38"/>
    </row>
    <row r="154" spans="2:10">
      <c r="B154" s="38"/>
      <c r="C154" s="38"/>
      <c r="D154" s="38"/>
      <c r="E154" s="38"/>
      <c r="F154" s="38"/>
      <c r="G154" s="38"/>
      <c r="H154" s="38"/>
      <c r="I154" s="38"/>
      <c r="J154" s="38"/>
    </row>
    <row r="155" spans="2:10">
      <c r="B155" s="38"/>
      <c r="C155" s="38"/>
      <c r="D155" s="38"/>
      <c r="E155" s="38"/>
      <c r="F155" s="38"/>
      <c r="G155" s="38"/>
      <c r="H155" s="38"/>
      <c r="I155" s="38"/>
      <c r="J155" s="38"/>
    </row>
    <row r="156" spans="2:10">
      <c r="B156" s="38"/>
      <c r="C156" s="38"/>
      <c r="D156" s="38"/>
      <c r="E156" s="38"/>
      <c r="F156" s="38"/>
      <c r="G156" s="38"/>
      <c r="H156" s="38"/>
      <c r="I156" s="38"/>
      <c r="J156" s="38"/>
    </row>
    <row r="157" spans="2:10">
      <c r="B157" s="38"/>
      <c r="C157" s="38"/>
      <c r="D157" s="38"/>
      <c r="E157" s="38"/>
      <c r="F157" s="38"/>
      <c r="G157" s="38"/>
      <c r="H157" s="38"/>
      <c r="I157" s="38"/>
      <c r="J157" s="38"/>
    </row>
    <row r="158" spans="2:10">
      <c r="B158" s="38"/>
      <c r="C158" s="38"/>
      <c r="D158" s="38"/>
      <c r="E158" s="38"/>
      <c r="F158" s="38"/>
      <c r="G158" s="38"/>
      <c r="H158" s="38"/>
      <c r="I158" s="38"/>
      <c r="J158" s="38"/>
    </row>
    <row r="159" spans="2:10">
      <c r="B159" s="38"/>
      <c r="C159" s="38"/>
      <c r="D159" s="38"/>
      <c r="E159" s="38"/>
      <c r="F159" s="38"/>
      <c r="G159" s="38"/>
      <c r="H159" s="38"/>
      <c r="I159" s="38"/>
      <c r="J159" s="38"/>
    </row>
    <row r="160" spans="2:10">
      <c r="B160" s="38"/>
      <c r="C160" s="38"/>
      <c r="D160" s="38"/>
      <c r="E160" s="38"/>
      <c r="F160" s="38"/>
      <c r="G160" s="38"/>
      <c r="H160" s="38"/>
      <c r="I160" s="38"/>
      <c r="J160" s="38"/>
    </row>
    <row r="161" spans="2:10">
      <c r="B161" s="38"/>
      <c r="C161" s="38"/>
      <c r="D161" s="38"/>
      <c r="E161" s="38"/>
      <c r="F161" s="38"/>
      <c r="G161" s="38"/>
      <c r="H161" s="38"/>
      <c r="I161" s="38"/>
      <c r="J161" s="38"/>
    </row>
    <row r="162" spans="2:10">
      <c r="B162" s="38"/>
      <c r="C162" s="38"/>
      <c r="D162" s="38"/>
      <c r="E162" s="38"/>
      <c r="F162" s="38"/>
      <c r="G162" s="38"/>
      <c r="H162" s="38"/>
      <c r="I162" s="38"/>
      <c r="J162" s="38"/>
    </row>
    <row r="163" spans="2:10">
      <c r="B163" s="38"/>
      <c r="C163" s="38"/>
      <c r="D163" s="38"/>
      <c r="E163" s="38"/>
      <c r="F163" s="38"/>
      <c r="G163" s="38"/>
      <c r="H163" s="38"/>
      <c r="I163" s="38"/>
      <c r="J163" s="38"/>
    </row>
    <row r="164" spans="2:10">
      <c r="B164" s="38"/>
      <c r="C164" s="38"/>
      <c r="D164" s="38"/>
      <c r="E164" s="38"/>
      <c r="F164" s="38"/>
      <c r="G164" s="38"/>
      <c r="H164" s="38"/>
      <c r="I164" s="38"/>
      <c r="J164" s="38"/>
    </row>
    <row r="165" spans="2:10">
      <c r="B165" s="38"/>
      <c r="C165" s="38"/>
      <c r="D165" s="38"/>
      <c r="E165" s="38"/>
      <c r="F165" s="38"/>
      <c r="G165" s="38"/>
      <c r="H165" s="38"/>
      <c r="I165" s="38"/>
      <c r="J165" s="38"/>
    </row>
    <row r="166" spans="2:10">
      <c r="B166" s="38"/>
      <c r="C166" s="38"/>
      <c r="D166" s="38"/>
      <c r="E166" s="38"/>
      <c r="F166" s="38"/>
      <c r="G166" s="38"/>
      <c r="H166" s="38"/>
      <c r="I166" s="38"/>
      <c r="J166" s="38"/>
    </row>
    <row r="167" spans="2:10">
      <c r="B167" s="38"/>
      <c r="C167" s="38"/>
      <c r="D167" s="38"/>
      <c r="E167" s="38"/>
      <c r="F167" s="38"/>
      <c r="G167" s="38"/>
      <c r="H167" s="38"/>
      <c r="I167" s="38"/>
      <c r="J167" s="38"/>
    </row>
    <row r="168" spans="2:10">
      <c r="B168" s="38"/>
      <c r="C168" s="38"/>
      <c r="D168" s="38"/>
      <c r="E168" s="38"/>
      <c r="F168" s="38"/>
      <c r="G168" s="38"/>
      <c r="H168" s="38"/>
      <c r="I168" s="38"/>
      <c r="J168" s="38"/>
    </row>
    <row r="169" spans="2:10">
      <c r="B169" s="38"/>
      <c r="C169" s="38"/>
      <c r="D169" s="38"/>
      <c r="E169" s="38"/>
      <c r="F169" s="38"/>
      <c r="G169" s="38"/>
      <c r="H169" s="38"/>
      <c r="I169" s="38"/>
      <c r="J169" s="38"/>
    </row>
  </sheetData>
  <mergeCells count="8">
    <mergeCell ref="G3:G4"/>
    <mergeCell ref="H3:H4"/>
    <mergeCell ref="J3:J4"/>
    <mergeCell ref="C1:F1"/>
    <mergeCell ref="A3:A4"/>
    <mergeCell ref="B3:B4"/>
    <mergeCell ref="C3:F3"/>
    <mergeCell ref="I3:I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16</vt:i4>
      </vt:variant>
    </vt:vector>
  </HeadingPairs>
  <TitlesOfParts>
    <vt:vector size="16" baseType="lpstr">
      <vt:lpstr>현황</vt:lpstr>
      <vt:lpstr>객실확보</vt:lpstr>
      <vt:lpstr>마포구</vt:lpstr>
      <vt:lpstr>강동구</vt:lpstr>
      <vt:lpstr>은평구 </vt:lpstr>
      <vt:lpstr>노원도봉</vt:lpstr>
      <vt:lpstr>송파</vt:lpstr>
      <vt:lpstr>동대문</vt:lpstr>
      <vt:lpstr>광진구</vt:lpstr>
      <vt:lpstr>중구</vt:lpstr>
      <vt:lpstr>관악</vt:lpstr>
      <vt:lpstr>양천</vt:lpstr>
      <vt:lpstr>강서구</vt:lpstr>
      <vt:lpstr>용산</vt:lpstr>
      <vt:lpstr>중랑구</vt:lpstr>
      <vt:lpstr>서대문구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여찬우</cp:lastModifiedBy>
  <cp:lastPrinted>2016-03-30T07:05:15Z</cp:lastPrinted>
  <dcterms:created xsi:type="dcterms:W3CDTF">2016-03-21T09:18:19Z</dcterms:created>
  <dcterms:modified xsi:type="dcterms:W3CDTF">2016-04-15T08:54:53Z</dcterms:modified>
</cp:coreProperties>
</file>